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alpha" sheetId="1" r:id="rId1"/>
    <sheet name="By function" sheetId="4" r:id="rId2"/>
    <sheet name="By VP area" sheetId="5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C52" i="1" l="1"/>
  <c r="G38" i="5" l="1"/>
  <c r="F38" i="5"/>
  <c r="C31" i="5"/>
  <c r="B31" i="5"/>
  <c r="C13" i="5"/>
  <c r="B13" i="5"/>
  <c r="C22" i="5"/>
  <c r="B22" i="5"/>
</calcChain>
</file>

<file path=xl/sharedStrings.xml><?xml version="1.0" encoding="utf-8"?>
<sst xmlns="http://schemas.openxmlformats.org/spreadsheetml/2006/main" count="183" uniqueCount="68">
  <si>
    <t xml:space="preserve">General Fee 2014-2015 </t>
  </si>
  <si>
    <t>Cost Center</t>
  </si>
  <si>
    <t>2015 General Fee Amount</t>
  </si>
  <si>
    <t>AACRC</t>
  </si>
  <si>
    <t>Ac Intercoll Events</t>
  </si>
  <si>
    <t>Athletics</t>
  </si>
  <si>
    <t>Band</t>
  </si>
  <si>
    <t>Bearcat Transport</t>
  </si>
  <si>
    <t>Career Develop Ctr</t>
  </si>
  <si>
    <t>CCM BearCast Radio</t>
  </si>
  <si>
    <t>Cheerleading</t>
  </si>
  <si>
    <t>Club Sports Board</t>
  </si>
  <si>
    <t>Counsel &amp; Psych Serv</t>
  </si>
  <si>
    <t>Ctr Community Engage</t>
  </si>
  <si>
    <t>Dance Team</t>
  </si>
  <si>
    <t>Dean of Students</t>
  </si>
  <si>
    <t>Ethnic Prgms &amp; Srvcs</t>
  </si>
  <si>
    <t>Frat &amp; Sorority Life</t>
  </si>
  <si>
    <t>Grad Govern Assoc</t>
  </si>
  <si>
    <t>International Stud Serv</t>
  </si>
  <si>
    <t>Leadership Education</t>
  </si>
  <si>
    <t>LGBTQ</t>
  </si>
  <si>
    <t>Med Student Assoc</t>
  </si>
  <si>
    <t>Men and Women Chorus</t>
  </si>
  <si>
    <t>The News Record</t>
  </si>
  <si>
    <t>Night Ride Program</t>
  </si>
  <si>
    <t>Parents Association</t>
  </si>
  <si>
    <t>PDC Sustainability</t>
  </si>
  <si>
    <t>Prgms &amp; Act Council</t>
  </si>
  <si>
    <t>Rallycats</t>
  </si>
  <si>
    <t>RAPP</t>
  </si>
  <si>
    <t>Recreational Sports</t>
  </si>
  <si>
    <t>Red &amp; Black Bash</t>
  </si>
  <si>
    <t>SACUB</t>
  </si>
  <si>
    <t>Sdt Act &amp; Leader Dev</t>
  </si>
  <si>
    <t>Student Activ Board</t>
  </si>
  <si>
    <t>Student Bar Assoc</t>
  </si>
  <si>
    <t>Student Government</t>
  </si>
  <si>
    <t>Student Safety Board</t>
  </si>
  <si>
    <t>Student Wellness</t>
  </si>
  <si>
    <t>Tenant Info Project</t>
  </si>
  <si>
    <t>Tribunals</t>
  </si>
  <si>
    <t>TUC</t>
  </si>
  <si>
    <t>UCAA- SAC Activity</t>
  </si>
  <si>
    <t>UC Women's Center</t>
  </si>
  <si>
    <t>Univ Funding Board</t>
  </si>
  <si>
    <t>Univ Health Service</t>
  </si>
  <si>
    <t>Univ Judicial Affair</t>
  </si>
  <si>
    <t>Volunteer Tax Assist</t>
  </si>
  <si>
    <t>VP Student Affairs</t>
  </si>
  <si>
    <t>Welcome Weekend</t>
  </si>
  <si>
    <t>Indirect costs</t>
  </si>
  <si>
    <t>Campus Life Fee</t>
  </si>
  <si>
    <t>Student Affairs units</t>
  </si>
  <si>
    <t>Other units providing services to students</t>
  </si>
  <si>
    <t>Safety Services</t>
  </si>
  <si>
    <t>Transportation</t>
  </si>
  <si>
    <t>Programming</t>
  </si>
  <si>
    <t>Communications</t>
  </si>
  <si>
    <t>Music</t>
  </si>
  <si>
    <t>Governing/umbrella student organizations</t>
  </si>
  <si>
    <t>Total general fee</t>
  </si>
  <si>
    <t>Provost</t>
  </si>
  <si>
    <t>Administration &amp; Finance</t>
  </si>
  <si>
    <t>Academic Health Center</t>
  </si>
  <si>
    <t>Alumni Affairs</t>
  </si>
  <si>
    <t>Inclusion &amp; Retention</t>
  </si>
  <si>
    <t>Univ Judicial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</si>
</sst>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164" fontId="0" fillId="0" borderId="0" xfId="0" applyNumberFormat="1"/>
    <xf numFmtId="44" fontId="0" fillId="0" borderId="0" xfId="0" applyNumberFormat="1"/>
    <xf numFmtId="164" fontId="0" fillId="0" borderId="1" xfId="0" applyNumberFormat="1" applyBorder="1"/>
    <xf numFmtId="44" fontId="2" fillId="0" borderId="0" xfId="0" applyNumberFormat="1" applyFont="1"/>
    <xf numFmtId="49" fontId="0" fillId="2" borderId="0" xfId="0" applyNumberFormat="1" applyFill="1"/>
    <xf numFmtId="0" fontId="0" fillId="2" borderId="0" xfId="0" applyFill="1"/>
    <xf numFmtId="49" fontId="2" fillId="2" borderId="0" xfId="0" applyNumberFormat="1" applyFont="1" applyFill="1"/>
    <xf numFmtId="44" fontId="2" fillId="2" borderId="0" xfId="1" applyFont="1" applyFill="1"/>
    <xf numFmtId="49" fontId="2" fillId="0" borderId="0" xfId="0" applyNumberFormat="1" applyFont="1" applyFill="1"/>
    <xf numFmtId="44" fontId="2" fillId="0" borderId="0" xfId="1" applyFont="1" applyFill="1"/>
    <xf numFmtId="0" fontId="0" fillId="3" borderId="0" xfId="0" applyFill="1"/>
    <xf numFmtId="0" fontId="0" fillId="4" borderId="0" xfId="0" applyFill="1"/>
    <xf numFmtId="164" fontId="0" fillId="0" borderId="0" xfId="0" applyNumberFormat="1" applyBorder="1"/>
    <xf numFmtId="49" fontId="0" fillId="0" borderId="0" xfId="0" applyNumberFormat="1" applyBorder="1"/>
    <xf numFmtId="44" fontId="0" fillId="0" borderId="0" xfId="0" applyNumberFormat="1" applyBorder="1"/>
    <xf numFmtId="0" fontId="0" fillId="0" borderId="0" xfId="0" applyBorder="1"/>
    <xf numFmtId="49" fontId="2" fillId="3" borderId="0" xfId="0" applyNumberFormat="1" applyFont="1" applyFill="1"/>
    <xf numFmtId="44" fontId="2" fillId="3" borderId="0" xfId="1" applyFont="1" applyFill="1"/>
    <xf numFmtId="0" fontId="2" fillId="3" borderId="0" xfId="0" applyFont="1" applyFill="1"/>
    <xf numFmtId="44" fontId="0" fillId="0" borderId="1" xfId="0" applyNumberFormat="1" applyBorder="1"/>
    <xf numFmtId="44" fontId="0" fillId="0" borderId="2" xfId="0" applyNumberFormat="1" applyBorder="1"/>
    <xf numFmtId="0" fontId="0" fillId="0" borderId="0" xfId="0" applyFill="1"/>
    <xf numFmtId="0" fontId="2" fillId="0" borderId="0" xfId="0" applyFont="1" applyFill="1"/>
    <xf numFmtId="49" fontId="0" fillId="0" borderId="0" xfId="0" applyNumberFormat="1" applyFill="1" applyBorder="1"/>
    <xf numFmtId="164" fontId="0" fillId="0" borderId="0" xfId="0" applyNumberFormat="1" applyFill="1"/>
    <xf numFmtId="4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 applyBorder="1"/>
    <xf numFmtId="44" fontId="0" fillId="0" borderId="0" xfId="0" applyNumberFormat="1" applyFill="1" applyBorder="1"/>
    <xf numFmtId="0" fontId="0" fillId="0" borderId="0" xfId="0" applyFill="1" applyBorder="1"/>
    <xf numFmtId="44" fontId="2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A3" sqref="A3:C54"/>
    </sheetView>
  </sheetViews>
  <sheetFormatPr defaultRowHeight="15" x14ac:dyDescent="0.25"/>
  <cols>
    <col min="1" max="1" width="23.140625" customWidth="1"/>
    <col min="2" max="2" width="25.28515625" customWidth="1"/>
    <col min="3" max="3" width="10.5703125" bestFit="1" customWidth="1"/>
  </cols>
  <sheetData>
    <row r="1" spans="1:3" x14ac:dyDescent="0.25">
      <c r="A1" s="6" t="s">
        <v>0</v>
      </c>
      <c r="B1" s="7"/>
      <c r="C1" s="7"/>
    </row>
    <row r="2" spans="1:3" x14ac:dyDescent="0.25">
      <c r="A2" s="8" t="s">
        <v>1</v>
      </c>
      <c r="B2" s="8" t="s">
        <v>2</v>
      </c>
      <c r="C2" s="9">
        <v>398</v>
      </c>
    </row>
    <row r="3" spans="1:3" x14ac:dyDescent="0.25">
      <c r="A3" s="1" t="s">
        <v>3</v>
      </c>
      <c r="B3" s="2">
        <v>290895</v>
      </c>
      <c r="C3" s="3">
        <v>5.0199999999999996</v>
      </c>
    </row>
    <row r="4" spans="1:3" x14ac:dyDescent="0.25">
      <c r="A4" s="1" t="s">
        <v>4</v>
      </c>
      <c r="B4" s="2">
        <v>115644</v>
      </c>
      <c r="C4" s="3">
        <v>2</v>
      </c>
    </row>
    <row r="5" spans="1:3" x14ac:dyDescent="0.25">
      <c r="A5" s="1" t="s">
        <v>5</v>
      </c>
      <c r="B5" s="2">
        <v>7284668</v>
      </c>
      <c r="C5" s="3">
        <v>125.78</v>
      </c>
    </row>
    <row r="6" spans="1:3" x14ac:dyDescent="0.25">
      <c r="A6" s="1" t="s">
        <v>6</v>
      </c>
      <c r="B6" s="2">
        <v>330150</v>
      </c>
      <c r="C6" s="3">
        <v>5.7</v>
      </c>
    </row>
    <row r="7" spans="1:3" x14ac:dyDescent="0.25">
      <c r="A7" s="1" t="s">
        <v>7</v>
      </c>
      <c r="B7" s="2">
        <v>726651</v>
      </c>
      <c r="C7" s="3">
        <v>12.55</v>
      </c>
    </row>
    <row r="8" spans="1:3" x14ac:dyDescent="0.25">
      <c r="A8" s="1" t="s">
        <v>8</v>
      </c>
      <c r="B8" s="2">
        <v>740343</v>
      </c>
      <c r="C8" s="3">
        <v>12.78</v>
      </c>
    </row>
    <row r="9" spans="1:3" x14ac:dyDescent="0.25">
      <c r="A9" s="1" t="s">
        <v>9</v>
      </c>
      <c r="B9" s="2">
        <v>23533</v>
      </c>
      <c r="C9" s="3">
        <v>0.41072875426020916</v>
      </c>
    </row>
    <row r="10" spans="1:3" x14ac:dyDescent="0.25">
      <c r="A10" s="1" t="s">
        <v>10</v>
      </c>
      <c r="B10" s="2">
        <v>24739</v>
      </c>
      <c r="C10" s="3">
        <v>0.4333374836722913</v>
      </c>
    </row>
    <row r="11" spans="1:3" x14ac:dyDescent="0.25">
      <c r="A11" s="1" t="s">
        <v>11</v>
      </c>
      <c r="B11" s="2">
        <v>210722</v>
      </c>
      <c r="C11" s="3">
        <v>3.64</v>
      </c>
    </row>
    <row r="12" spans="1:3" x14ac:dyDescent="0.25">
      <c r="A12" s="1" t="s">
        <v>12</v>
      </c>
      <c r="B12" s="2">
        <v>634077</v>
      </c>
      <c r="C12" s="3">
        <v>10.95</v>
      </c>
    </row>
    <row r="13" spans="1:3" x14ac:dyDescent="0.25">
      <c r="A13" s="1" t="s">
        <v>13</v>
      </c>
      <c r="B13" s="2">
        <v>196487</v>
      </c>
      <c r="C13" s="3">
        <v>3.39</v>
      </c>
    </row>
    <row r="14" spans="1:3" x14ac:dyDescent="0.25">
      <c r="A14" s="1" t="s">
        <v>14</v>
      </c>
      <c r="B14" s="2">
        <v>33348</v>
      </c>
      <c r="C14" s="3">
        <v>0.58413591517456542</v>
      </c>
    </row>
    <row r="15" spans="1:3" x14ac:dyDescent="0.25">
      <c r="A15" s="1" t="s">
        <v>15</v>
      </c>
      <c r="B15" s="2">
        <v>161859.22700000001</v>
      </c>
      <c r="C15" s="3">
        <v>2.79</v>
      </c>
    </row>
    <row r="16" spans="1:3" x14ac:dyDescent="0.25">
      <c r="A16" s="1" t="s">
        <v>16</v>
      </c>
      <c r="B16" s="2">
        <v>224807</v>
      </c>
      <c r="C16" s="3">
        <v>3.88</v>
      </c>
    </row>
    <row r="17" spans="1:3" x14ac:dyDescent="0.25">
      <c r="A17" s="1" t="s">
        <v>17</v>
      </c>
      <c r="B17" s="2">
        <v>39559.08</v>
      </c>
      <c r="C17" s="3">
        <v>0.68</v>
      </c>
    </row>
    <row r="18" spans="1:3" x14ac:dyDescent="0.25">
      <c r="A18" s="1" t="s">
        <v>18</v>
      </c>
      <c r="B18" s="2">
        <v>365636</v>
      </c>
      <c r="C18" s="3">
        <v>6.31</v>
      </c>
    </row>
    <row r="19" spans="1:3" x14ac:dyDescent="0.25">
      <c r="A19" s="1" t="s">
        <v>66</v>
      </c>
      <c r="B19" s="2">
        <v>48265</v>
      </c>
      <c r="C19" s="3">
        <v>0.83</v>
      </c>
    </row>
    <row r="20" spans="1:3" x14ac:dyDescent="0.25">
      <c r="A20" s="1" t="s">
        <v>19</v>
      </c>
      <c r="B20" s="2">
        <v>392385</v>
      </c>
      <c r="C20" s="3">
        <v>6.77</v>
      </c>
    </row>
    <row r="21" spans="1:3" x14ac:dyDescent="0.25">
      <c r="A21" s="1" t="s">
        <v>20</v>
      </c>
      <c r="B21" s="2">
        <v>62150</v>
      </c>
      <c r="C21" s="3">
        <v>1.07</v>
      </c>
    </row>
    <row r="22" spans="1:3" x14ac:dyDescent="0.25">
      <c r="A22" s="1" t="s">
        <v>21</v>
      </c>
      <c r="B22" s="2">
        <v>147652</v>
      </c>
      <c r="C22" s="3">
        <v>2.5475760549800945</v>
      </c>
    </row>
    <row r="23" spans="1:3" x14ac:dyDescent="0.25">
      <c r="A23" s="1" t="s">
        <v>22</v>
      </c>
      <c r="B23" s="2">
        <v>44338</v>
      </c>
      <c r="C23" s="3">
        <v>0.77</v>
      </c>
    </row>
    <row r="24" spans="1:3" x14ac:dyDescent="0.25">
      <c r="A24" s="1" t="s">
        <v>23</v>
      </c>
      <c r="B24" s="2">
        <v>20980.495999999999</v>
      </c>
      <c r="C24" s="3">
        <v>0.36</v>
      </c>
    </row>
    <row r="25" spans="1:3" x14ac:dyDescent="0.25">
      <c r="A25" s="1" t="s">
        <v>24</v>
      </c>
      <c r="B25" s="2">
        <v>129579</v>
      </c>
      <c r="C25" s="3">
        <v>2.2400000000000002</v>
      </c>
    </row>
    <row r="26" spans="1:3" x14ac:dyDescent="0.25">
      <c r="A26" s="1" t="s">
        <v>25</v>
      </c>
      <c r="B26" s="2">
        <v>418477.2</v>
      </c>
      <c r="C26" s="3">
        <v>7.23</v>
      </c>
    </row>
    <row r="27" spans="1:3" x14ac:dyDescent="0.25">
      <c r="A27" s="1" t="s">
        <v>26</v>
      </c>
      <c r="B27" s="2">
        <v>45548</v>
      </c>
      <c r="C27" s="3">
        <v>0.79</v>
      </c>
    </row>
    <row r="28" spans="1:3" x14ac:dyDescent="0.25">
      <c r="A28" s="1" t="s">
        <v>27</v>
      </c>
      <c r="B28" s="2">
        <v>78831.614999999991</v>
      </c>
      <c r="C28" s="3">
        <v>1.36</v>
      </c>
    </row>
    <row r="29" spans="1:3" x14ac:dyDescent="0.25">
      <c r="A29" s="1" t="s">
        <v>28</v>
      </c>
      <c r="B29" s="2">
        <v>197070</v>
      </c>
      <c r="C29" s="3">
        <v>3.4</v>
      </c>
    </row>
    <row r="30" spans="1:3" x14ac:dyDescent="0.25">
      <c r="A30" s="1" t="s">
        <v>29</v>
      </c>
      <c r="B30" s="2">
        <v>17624</v>
      </c>
      <c r="C30" s="3">
        <v>0.3</v>
      </c>
    </row>
    <row r="31" spans="1:3" x14ac:dyDescent="0.25">
      <c r="A31" s="1" t="s">
        <v>30</v>
      </c>
      <c r="B31" s="2">
        <v>85856.5</v>
      </c>
      <c r="C31" s="3">
        <v>1.48</v>
      </c>
    </row>
    <row r="32" spans="1:3" x14ac:dyDescent="0.25">
      <c r="A32" s="1" t="s">
        <v>31</v>
      </c>
      <c r="B32" s="2">
        <v>1097684</v>
      </c>
      <c r="C32" s="3">
        <v>18.95</v>
      </c>
    </row>
    <row r="33" spans="1:3" x14ac:dyDescent="0.25">
      <c r="A33" s="1" t="s">
        <v>32</v>
      </c>
      <c r="B33" s="2">
        <v>55761</v>
      </c>
      <c r="C33" s="3">
        <v>0.96</v>
      </c>
    </row>
    <row r="34" spans="1:3" x14ac:dyDescent="0.25">
      <c r="A34" s="1" t="s">
        <v>33</v>
      </c>
      <c r="B34" s="2">
        <v>2000</v>
      </c>
      <c r="C34" s="3">
        <v>0.03</v>
      </c>
    </row>
    <row r="35" spans="1:3" x14ac:dyDescent="0.25">
      <c r="A35" s="1" t="s">
        <v>34</v>
      </c>
      <c r="B35" s="2">
        <v>610497</v>
      </c>
      <c r="C35" s="3">
        <v>10.54</v>
      </c>
    </row>
    <row r="36" spans="1:3" x14ac:dyDescent="0.25">
      <c r="A36" s="1" t="s">
        <v>35</v>
      </c>
      <c r="B36" s="2">
        <v>18312</v>
      </c>
      <c r="C36" s="3">
        <v>0.32075977206059259</v>
      </c>
    </row>
    <row r="37" spans="1:3" x14ac:dyDescent="0.25">
      <c r="A37" s="1" t="s">
        <v>36</v>
      </c>
      <c r="B37" s="2">
        <v>37427</v>
      </c>
      <c r="C37" s="3">
        <v>0.65</v>
      </c>
    </row>
    <row r="38" spans="1:3" x14ac:dyDescent="0.25">
      <c r="A38" s="1" t="s">
        <v>37</v>
      </c>
      <c r="B38" s="2">
        <v>137188</v>
      </c>
      <c r="C38" s="3">
        <v>2.37</v>
      </c>
    </row>
    <row r="39" spans="1:3" x14ac:dyDescent="0.25">
      <c r="A39" s="1" t="s">
        <v>38</v>
      </c>
      <c r="B39" s="2">
        <v>11759</v>
      </c>
      <c r="C39" s="3">
        <v>0.2</v>
      </c>
    </row>
    <row r="40" spans="1:3" x14ac:dyDescent="0.25">
      <c r="A40" s="1" t="s">
        <v>39</v>
      </c>
      <c r="B40" s="2">
        <v>193393</v>
      </c>
      <c r="C40" s="3">
        <v>3.3437020894964098</v>
      </c>
    </row>
    <row r="41" spans="1:3" x14ac:dyDescent="0.25">
      <c r="A41" s="1" t="s">
        <v>40</v>
      </c>
      <c r="B41" s="2">
        <v>1800</v>
      </c>
      <c r="C41" s="3">
        <v>3.1529466454186687E-2</v>
      </c>
    </row>
    <row r="42" spans="1:3" x14ac:dyDescent="0.25">
      <c r="A42" s="1" t="s">
        <v>41</v>
      </c>
      <c r="B42" s="2">
        <v>32000</v>
      </c>
      <c r="C42" s="3">
        <v>0.55000000000000004</v>
      </c>
    </row>
    <row r="43" spans="1:3" x14ac:dyDescent="0.25">
      <c r="A43" s="1" t="s">
        <v>42</v>
      </c>
      <c r="B43" s="2">
        <v>1604565</v>
      </c>
      <c r="C43" s="3">
        <v>27.7</v>
      </c>
    </row>
    <row r="44" spans="1:3" x14ac:dyDescent="0.25">
      <c r="A44" s="1" t="s">
        <v>43</v>
      </c>
      <c r="B44" s="2">
        <v>25000</v>
      </c>
      <c r="C44" s="3">
        <v>0.43</v>
      </c>
    </row>
    <row r="45" spans="1:3" x14ac:dyDescent="0.25">
      <c r="A45" s="1" t="s">
        <v>44</v>
      </c>
      <c r="B45" s="2">
        <v>402291</v>
      </c>
      <c r="C45" s="3">
        <v>6.95</v>
      </c>
    </row>
    <row r="46" spans="1:3" x14ac:dyDescent="0.25">
      <c r="A46" s="1" t="s">
        <v>45</v>
      </c>
      <c r="B46" s="2">
        <v>309275</v>
      </c>
      <c r="C46" s="3">
        <v>5.34</v>
      </c>
    </row>
    <row r="47" spans="1:3" x14ac:dyDescent="0.25">
      <c r="A47" s="1" t="s">
        <v>46</v>
      </c>
      <c r="B47" s="2">
        <v>127153</v>
      </c>
      <c r="C47" s="3">
        <v>2.2000000000000002</v>
      </c>
    </row>
    <row r="48" spans="1:3" x14ac:dyDescent="0.25">
      <c r="A48" s="1" t="s">
        <v>47</v>
      </c>
      <c r="B48" s="2">
        <v>209596</v>
      </c>
      <c r="C48" s="3">
        <v>3.6224027619366641</v>
      </c>
    </row>
    <row r="49" spans="1:3" x14ac:dyDescent="0.25">
      <c r="A49" s="1" t="s">
        <v>48</v>
      </c>
      <c r="B49" s="2">
        <v>4000</v>
      </c>
      <c r="C49" s="3">
        <v>7.0065481009303751E-2</v>
      </c>
    </row>
    <row r="50" spans="1:3" x14ac:dyDescent="0.25">
      <c r="A50" s="1" t="s">
        <v>49</v>
      </c>
      <c r="B50" s="2">
        <v>324966</v>
      </c>
      <c r="C50" s="3">
        <v>5.61</v>
      </c>
    </row>
    <row r="51" spans="1:3" x14ac:dyDescent="0.25">
      <c r="A51" s="1" t="s">
        <v>50</v>
      </c>
      <c r="B51" s="2">
        <v>44723</v>
      </c>
      <c r="C51" s="22">
        <v>0.77</v>
      </c>
    </row>
    <row r="52" spans="1:3" x14ac:dyDescent="0.25">
      <c r="B52" s="4">
        <v>18341266</v>
      </c>
      <c r="C52" s="3">
        <f>SUM(C3:C51)</f>
        <v>316.68423777904417</v>
      </c>
    </row>
    <row r="53" spans="1:3" x14ac:dyDescent="0.25">
      <c r="A53" t="s">
        <v>51</v>
      </c>
      <c r="B53" s="2">
        <v>4709989</v>
      </c>
      <c r="C53" s="3">
        <v>81.319999999999993</v>
      </c>
    </row>
    <row r="54" spans="1:3" x14ac:dyDescent="0.25">
      <c r="A54" t="s">
        <v>52</v>
      </c>
      <c r="B54" s="2">
        <v>14379700</v>
      </c>
      <c r="C54" s="5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4" zoomScaleNormal="100" workbookViewId="0">
      <selection activeCell="A4" sqref="A4:G36"/>
    </sheetView>
  </sheetViews>
  <sheetFormatPr defaultRowHeight="15" x14ac:dyDescent="0.25"/>
  <cols>
    <col min="1" max="1" width="21.42578125" customWidth="1"/>
    <col min="2" max="2" width="23.85546875" customWidth="1"/>
    <col min="3" max="3" width="9.140625" customWidth="1"/>
    <col min="4" max="4" width="2.140625" style="13" customWidth="1"/>
    <col min="5" max="5" width="22.7109375" customWidth="1"/>
    <col min="6" max="6" width="23.7109375" customWidth="1"/>
    <col min="11" max="11" width="13" customWidth="1"/>
  </cols>
  <sheetData>
    <row r="1" spans="1:12" x14ac:dyDescent="0.25">
      <c r="A1" s="6" t="s">
        <v>0</v>
      </c>
      <c r="B1" s="7"/>
      <c r="C1" s="9">
        <v>398</v>
      </c>
    </row>
    <row r="2" spans="1:12" x14ac:dyDescent="0.25">
      <c r="A2" s="8" t="s">
        <v>1</v>
      </c>
      <c r="B2" s="8" t="s">
        <v>2</v>
      </c>
      <c r="E2" s="8" t="s">
        <v>1</v>
      </c>
      <c r="F2" s="8" t="s">
        <v>2</v>
      </c>
    </row>
    <row r="3" spans="1:12" x14ac:dyDescent="0.25">
      <c r="A3" s="10"/>
      <c r="B3" s="10"/>
      <c r="C3" s="11"/>
      <c r="J3" s="1"/>
      <c r="K3" s="2"/>
      <c r="L3" s="3"/>
    </row>
    <row r="4" spans="1:12" x14ac:dyDescent="0.25">
      <c r="A4" s="18" t="s">
        <v>5</v>
      </c>
      <c r="B4" s="18"/>
      <c r="C4" s="19"/>
      <c r="E4" s="20" t="s">
        <v>53</v>
      </c>
      <c r="F4" s="12"/>
      <c r="G4" s="12"/>
      <c r="J4" s="1"/>
      <c r="K4" s="2"/>
      <c r="L4" s="3"/>
    </row>
    <row r="5" spans="1:12" x14ac:dyDescent="0.25">
      <c r="A5" s="15" t="s">
        <v>5</v>
      </c>
      <c r="B5" s="2">
        <v>7284668</v>
      </c>
      <c r="C5" s="3">
        <v>125.78</v>
      </c>
      <c r="E5" s="15" t="s">
        <v>3</v>
      </c>
      <c r="F5" s="2">
        <v>290895</v>
      </c>
      <c r="G5" s="3">
        <v>5.0199999999999996</v>
      </c>
      <c r="J5" s="1"/>
      <c r="K5" s="2"/>
      <c r="L5" s="3"/>
    </row>
    <row r="6" spans="1:12" x14ac:dyDescent="0.25">
      <c r="A6" s="15" t="s">
        <v>10</v>
      </c>
      <c r="B6" s="2">
        <v>24739</v>
      </c>
      <c r="C6" s="3">
        <v>0.4333374836722913</v>
      </c>
      <c r="E6" s="15" t="s">
        <v>8</v>
      </c>
      <c r="F6" s="2">
        <v>740343</v>
      </c>
      <c r="G6" s="3">
        <v>12.78</v>
      </c>
      <c r="J6" s="1"/>
      <c r="K6" s="2"/>
      <c r="L6" s="3"/>
    </row>
    <row r="7" spans="1:12" x14ac:dyDescent="0.25">
      <c r="A7" s="15" t="s">
        <v>14</v>
      </c>
      <c r="B7" s="2">
        <v>33348</v>
      </c>
      <c r="C7" s="3">
        <v>0.58413591517456542</v>
      </c>
      <c r="E7" s="15" t="s">
        <v>12</v>
      </c>
      <c r="F7" s="2">
        <v>634077</v>
      </c>
      <c r="G7" s="3">
        <v>10.95</v>
      </c>
      <c r="J7" s="1"/>
      <c r="K7" s="2"/>
      <c r="L7" s="3"/>
    </row>
    <row r="8" spans="1:12" x14ac:dyDescent="0.25">
      <c r="A8" s="1" t="s">
        <v>29</v>
      </c>
      <c r="B8" s="2">
        <v>17624</v>
      </c>
      <c r="C8" s="3">
        <v>0.3</v>
      </c>
      <c r="E8" s="15" t="s">
        <v>13</v>
      </c>
      <c r="F8" s="2">
        <v>196487</v>
      </c>
      <c r="G8" s="3">
        <v>3.39</v>
      </c>
      <c r="J8" s="1"/>
      <c r="K8" s="2"/>
      <c r="L8" s="3"/>
    </row>
    <row r="9" spans="1:12" x14ac:dyDescent="0.25">
      <c r="A9" s="18" t="s">
        <v>60</v>
      </c>
      <c r="B9" s="12"/>
      <c r="C9" s="12"/>
      <c r="E9" s="15" t="s">
        <v>15</v>
      </c>
      <c r="F9" s="14">
        <v>161859.22700000001</v>
      </c>
      <c r="G9" s="3">
        <v>2.79</v>
      </c>
      <c r="J9" s="1"/>
      <c r="K9" s="2"/>
      <c r="L9" s="3"/>
    </row>
    <row r="10" spans="1:12" x14ac:dyDescent="0.25">
      <c r="A10" s="15" t="s">
        <v>4</v>
      </c>
      <c r="B10" s="2">
        <v>115644</v>
      </c>
      <c r="C10" s="3">
        <v>2</v>
      </c>
      <c r="E10" s="15" t="s">
        <v>16</v>
      </c>
      <c r="F10" s="2">
        <v>224807</v>
      </c>
      <c r="G10" s="3">
        <v>3.88</v>
      </c>
      <c r="J10" s="1"/>
      <c r="K10" s="2"/>
      <c r="L10" s="3"/>
    </row>
    <row r="11" spans="1:12" x14ac:dyDescent="0.25">
      <c r="A11" s="15" t="s">
        <v>11</v>
      </c>
      <c r="B11" s="14">
        <v>210722</v>
      </c>
      <c r="C11" s="3">
        <v>3.64</v>
      </c>
      <c r="E11" s="15" t="s">
        <v>17</v>
      </c>
      <c r="F11" s="14">
        <v>39559.08</v>
      </c>
      <c r="G11" s="3">
        <v>0.68</v>
      </c>
      <c r="J11" s="1"/>
      <c r="K11" s="2"/>
      <c r="L11" s="3"/>
    </row>
    <row r="12" spans="1:12" x14ac:dyDescent="0.25">
      <c r="A12" s="15" t="s">
        <v>18</v>
      </c>
      <c r="B12" s="14">
        <v>365636</v>
      </c>
      <c r="C12" s="3">
        <v>6.31</v>
      </c>
      <c r="E12" s="1" t="s">
        <v>66</v>
      </c>
      <c r="F12" s="2">
        <v>48265</v>
      </c>
      <c r="G12" s="3">
        <v>0.83</v>
      </c>
      <c r="J12" s="1"/>
      <c r="K12" s="2"/>
      <c r="L12" s="3"/>
    </row>
    <row r="13" spans="1:12" x14ac:dyDescent="0.25">
      <c r="A13" s="15" t="s">
        <v>37</v>
      </c>
      <c r="B13" s="14">
        <v>137188</v>
      </c>
      <c r="C13" s="3">
        <v>2.37</v>
      </c>
      <c r="E13" s="15" t="s">
        <v>20</v>
      </c>
      <c r="F13" s="14">
        <v>62150</v>
      </c>
      <c r="G13" s="3">
        <v>1.07</v>
      </c>
      <c r="J13" s="1"/>
      <c r="K13" s="2"/>
      <c r="L13" s="3"/>
    </row>
    <row r="14" spans="1:12" x14ac:dyDescent="0.25">
      <c r="A14" s="15" t="s">
        <v>22</v>
      </c>
      <c r="B14" s="14">
        <v>44338</v>
      </c>
      <c r="C14" s="3">
        <v>0.77</v>
      </c>
      <c r="E14" s="15" t="s">
        <v>21</v>
      </c>
      <c r="F14" s="2">
        <v>147652</v>
      </c>
      <c r="G14" s="3">
        <v>2.5475760549800945</v>
      </c>
      <c r="J14" s="1"/>
      <c r="K14" s="2"/>
      <c r="L14" s="3"/>
    </row>
    <row r="15" spans="1:12" x14ac:dyDescent="0.25">
      <c r="A15" s="15" t="s">
        <v>36</v>
      </c>
      <c r="B15" s="14">
        <v>37427</v>
      </c>
      <c r="C15" s="3">
        <v>0.65</v>
      </c>
      <c r="E15" s="15" t="s">
        <v>26</v>
      </c>
      <c r="F15" s="2">
        <v>45548</v>
      </c>
      <c r="G15" s="3">
        <v>0.79</v>
      </c>
      <c r="J15" s="1"/>
      <c r="K15" s="2"/>
      <c r="L15" s="3"/>
    </row>
    <row r="16" spans="1:12" x14ac:dyDescent="0.25">
      <c r="A16" s="15" t="s">
        <v>35</v>
      </c>
      <c r="B16" s="14">
        <v>18312</v>
      </c>
      <c r="C16" s="16">
        <v>0.32075977206059259</v>
      </c>
      <c r="E16" s="15" t="s">
        <v>30</v>
      </c>
      <c r="F16" s="14">
        <v>85856.5</v>
      </c>
      <c r="G16" s="3">
        <v>1.48</v>
      </c>
      <c r="J16" s="1"/>
      <c r="K16" s="2"/>
      <c r="L16" s="3"/>
    </row>
    <row r="17" spans="1:12" x14ac:dyDescent="0.25">
      <c r="A17" s="1" t="s">
        <v>41</v>
      </c>
      <c r="B17" s="2">
        <v>32000</v>
      </c>
      <c r="C17" s="3">
        <v>0.55000000000000004</v>
      </c>
      <c r="E17" s="15" t="s">
        <v>34</v>
      </c>
      <c r="F17" s="2">
        <v>610497</v>
      </c>
      <c r="G17" s="3">
        <v>10.54</v>
      </c>
      <c r="J17" s="1"/>
      <c r="K17" s="2"/>
      <c r="L17" s="3"/>
    </row>
    <row r="18" spans="1:12" x14ac:dyDescent="0.25">
      <c r="A18" s="1" t="s">
        <v>45</v>
      </c>
      <c r="B18" s="2">
        <v>309275</v>
      </c>
      <c r="C18" s="3">
        <v>5.34</v>
      </c>
      <c r="E18" s="15" t="s">
        <v>39</v>
      </c>
      <c r="F18" s="2">
        <v>193393</v>
      </c>
      <c r="G18" s="3">
        <v>3.3437020894964098</v>
      </c>
      <c r="J18" s="1"/>
      <c r="K18" s="2"/>
      <c r="L18" s="3"/>
    </row>
    <row r="19" spans="1:12" x14ac:dyDescent="0.25">
      <c r="A19" s="20" t="s">
        <v>54</v>
      </c>
      <c r="B19" s="12"/>
      <c r="C19" s="12"/>
      <c r="E19" s="15" t="s">
        <v>44</v>
      </c>
      <c r="F19" s="2">
        <v>402291</v>
      </c>
      <c r="G19" s="3">
        <v>6.95</v>
      </c>
    </row>
    <row r="20" spans="1:12" x14ac:dyDescent="0.25">
      <c r="A20" s="1" t="s">
        <v>31</v>
      </c>
      <c r="B20" s="2">
        <v>1097684</v>
      </c>
      <c r="C20" s="3">
        <v>18.95</v>
      </c>
      <c r="E20" s="15" t="s">
        <v>67</v>
      </c>
      <c r="F20" s="2">
        <v>209596</v>
      </c>
      <c r="G20" s="3">
        <v>3.6224027619366641</v>
      </c>
      <c r="J20" s="1"/>
      <c r="K20" s="2"/>
      <c r="L20" s="3"/>
    </row>
    <row r="21" spans="1:12" x14ac:dyDescent="0.25">
      <c r="A21" s="1" t="s">
        <v>27</v>
      </c>
      <c r="B21" s="2">
        <v>78831.614999999991</v>
      </c>
      <c r="C21" s="3">
        <v>1.36</v>
      </c>
      <c r="E21" s="15" t="s">
        <v>49</v>
      </c>
      <c r="F21" s="2">
        <v>324966</v>
      </c>
      <c r="G21" s="3">
        <v>5.61</v>
      </c>
      <c r="J21" s="1"/>
      <c r="K21" s="2"/>
      <c r="L21" s="3"/>
    </row>
    <row r="22" spans="1:12" x14ac:dyDescent="0.25">
      <c r="A22" s="1" t="s">
        <v>46</v>
      </c>
      <c r="B22" s="2">
        <v>127153</v>
      </c>
      <c r="C22" s="3">
        <v>2.2000000000000002</v>
      </c>
      <c r="E22" s="20" t="s">
        <v>57</v>
      </c>
      <c r="F22" s="12"/>
      <c r="G22" s="12"/>
      <c r="J22" s="1"/>
      <c r="K22" s="2"/>
      <c r="L22" s="3"/>
    </row>
    <row r="23" spans="1:12" x14ac:dyDescent="0.25">
      <c r="A23" s="1" t="s">
        <v>19</v>
      </c>
      <c r="B23" s="2">
        <v>392385</v>
      </c>
      <c r="C23" s="3">
        <v>6.77</v>
      </c>
      <c r="E23" s="1" t="s">
        <v>28</v>
      </c>
      <c r="F23" s="2">
        <v>197070</v>
      </c>
      <c r="G23" s="3">
        <v>3.4</v>
      </c>
      <c r="J23" s="1"/>
      <c r="K23" s="2"/>
      <c r="L23" s="3"/>
    </row>
    <row r="24" spans="1:12" x14ac:dyDescent="0.25">
      <c r="A24" s="1" t="s">
        <v>33</v>
      </c>
      <c r="B24" s="2">
        <v>2000</v>
      </c>
      <c r="C24" s="3">
        <v>0.03</v>
      </c>
      <c r="E24" s="1" t="s">
        <v>32</v>
      </c>
      <c r="F24" s="2">
        <v>55761</v>
      </c>
      <c r="G24" s="3">
        <v>0.96</v>
      </c>
      <c r="J24" s="1"/>
      <c r="K24" s="2"/>
      <c r="L24" s="3"/>
    </row>
    <row r="25" spans="1:12" x14ac:dyDescent="0.25">
      <c r="A25" s="1" t="s">
        <v>42</v>
      </c>
      <c r="B25" s="2">
        <v>1604565</v>
      </c>
      <c r="C25" s="3">
        <v>27.7</v>
      </c>
      <c r="E25" s="1" t="s">
        <v>43</v>
      </c>
      <c r="F25" s="2">
        <v>25000</v>
      </c>
      <c r="G25" s="3">
        <v>0.43</v>
      </c>
      <c r="J25" s="1"/>
      <c r="K25" s="2"/>
      <c r="L25" s="3"/>
    </row>
    <row r="26" spans="1:12" x14ac:dyDescent="0.25">
      <c r="A26" s="1" t="s">
        <v>40</v>
      </c>
      <c r="B26" s="2">
        <v>1800</v>
      </c>
      <c r="C26" s="3">
        <v>3.1529466454186687E-2</v>
      </c>
      <c r="E26" s="1" t="s">
        <v>50</v>
      </c>
      <c r="F26" s="2">
        <v>44723</v>
      </c>
      <c r="G26" s="16">
        <v>0.77</v>
      </c>
      <c r="J26" s="1"/>
      <c r="K26" s="2"/>
      <c r="L26" s="3"/>
    </row>
    <row r="27" spans="1:12" x14ac:dyDescent="0.25">
      <c r="A27" s="1" t="s">
        <v>48</v>
      </c>
      <c r="B27" s="2">
        <v>4000</v>
      </c>
      <c r="C27" s="3">
        <v>7.0065481009303751E-2</v>
      </c>
      <c r="E27" s="20" t="s">
        <v>58</v>
      </c>
      <c r="F27" s="12"/>
      <c r="G27" s="12"/>
      <c r="J27" s="1"/>
      <c r="K27" s="2"/>
      <c r="L27" s="3"/>
    </row>
    <row r="28" spans="1:12" x14ac:dyDescent="0.25">
      <c r="A28" s="20" t="s">
        <v>55</v>
      </c>
      <c r="B28" s="12"/>
      <c r="C28" s="12"/>
      <c r="E28" s="1" t="s">
        <v>9</v>
      </c>
      <c r="F28" s="2">
        <v>23533</v>
      </c>
      <c r="G28" s="3">
        <v>0.41072875426020916</v>
      </c>
      <c r="J28" s="1"/>
      <c r="K28" s="2"/>
      <c r="L28" s="3"/>
    </row>
    <row r="29" spans="1:12" x14ac:dyDescent="0.25">
      <c r="A29" s="1" t="s">
        <v>25</v>
      </c>
      <c r="B29" s="2">
        <v>418477.2</v>
      </c>
      <c r="C29" s="3">
        <v>7.23</v>
      </c>
      <c r="E29" s="1" t="s">
        <v>24</v>
      </c>
      <c r="F29" s="2">
        <v>129578.8</v>
      </c>
      <c r="G29" s="3">
        <v>2.2400000000000002</v>
      </c>
      <c r="J29" s="1"/>
      <c r="K29" s="2"/>
      <c r="L29" s="3"/>
    </row>
    <row r="30" spans="1:12" x14ac:dyDescent="0.25">
      <c r="A30" s="1" t="s">
        <v>38</v>
      </c>
      <c r="B30" s="2">
        <v>11759</v>
      </c>
      <c r="C30" s="3">
        <v>0.2</v>
      </c>
      <c r="E30" s="20" t="s">
        <v>59</v>
      </c>
      <c r="F30" s="12"/>
      <c r="G30" s="12"/>
      <c r="J30" s="1"/>
      <c r="K30" s="2"/>
      <c r="L30" s="3"/>
    </row>
    <row r="31" spans="1:12" x14ac:dyDescent="0.25">
      <c r="A31" s="20" t="s">
        <v>56</v>
      </c>
      <c r="B31" s="12"/>
      <c r="C31" s="12"/>
      <c r="E31" s="1" t="s">
        <v>6</v>
      </c>
      <c r="F31" s="2">
        <v>330150</v>
      </c>
      <c r="G31" s="3">
        <v>5.7</v>
      </c>
      <c r="J31" s="1"/>
      <c r="K31" s="2"/>
      <c r="L31" s="3"/>
    </row>
    <row r="32" spans="1:12" x14ac:dyDescent="0.25">
      <c r="A32" s="1" t="s">
        <v>7</v>
      </c>
      <c r="B32" s="2">
        <v>726651</v>
      </c>
      <c r="C32" s="3">
        <v>12.55</v>
      </c>
      <c r="E32" s="1" t="s">
        <v>23</v>
      </c>
      <c r="F32" s="2">
        <v>20980.495999999999</v>
      </c>
      <c r="G32" s="3">
        <v>0.36</v>
      </c>
      <c r="J32" s="1"/>
      <c r="K32" s="2"/>
      <c r="L32" s="3"/>
    </row>
    <row r="33" spans="1:12" x14ac:dyDescent="0.25">
      <c r="B33" s="17"/>
      <c r="J33" s="1"/>
      <c r="K33" s="2"/>
      <c r="L33" s="3"/>
    </row>
    <row r="34" spans="1:12" x14ac:dyDescent="0.25">
      <c r="A34" t="s">
        <v>61</v>
      </c>
      <c r="B34" s="14">
        <v>18341266</v>
      </c>
      <c r="J34" s="1"/>
      <c r="K34" s="2"/>
      <c r="L34" s="3"/>
    </row>
    <row r="35" spans="1:12" x14ac:dyDescent="0.25">
      <c r="A35" t="s">
        <v>51</v>
      </c>
      <c r="B35" s="2">
        <v>4709989</v>
      </c>
      <c r="C35" s="3">
        <v>81.319999999999993</v>
      </c>
      <c r="G35" s="1"/>
      <c r="H35" s="2"/>
      <c r="I35" s="3"/>
      <c r="J35" s="1"/>
      <c r="K35" s="2"/>
      <c r="L35" s="3"/>
    </row>
    <row r="36" spans="1:12" x14ac:dyDescent="0.25">
      <c r="A36" t="s">
        <v>52</v>
      </c>
      <c r="B36" s="2">
        <v>14379700</v>
      </c>
      <c r="C36" s="5">
        <v>257</v>
      </c>
      <c r="J36" s="1"/>
      <c r="K36" s="2"/>
      <c r="L36" s="3"/>
    </row>
    <row r="37" spans="1:12" x14ac:dyDescent="0.25">
      <c r="J37" s="1"/>
      <c r="K37" s="2"/>
      <c r="L37" s="3"/>
    </row>
    <row r="38" spans="1:12" x14ac:dyDescent="0.25">
      <c r="J38" s="1"/>
      <c r="K38" s="2"/>
      <c r="L38" s="3"/>
    </row>
    <row r="39" spans="1:12" x14ac:dyDescent="0.25">
      <c r="J39" s="1"/>
      <c r="K39" s="2"/>
      <c r="L39" s="3"/>
    </row>
    <row r="40" spans="1:12" x14ac:dyDescent="0.25">
      <c r="J40" s="1"/>
      <c r="K40" s="2"/>
      <c r="L40" s="3"/>
    </row>
    <row r="41" spans="1:12" x14ac:dyDescent="0.25">
      <c r="J41" s="1"/>
      <c r="K41" s="2"/>
      <c r="L41" s="3"/>
    </row>
    <row r="42" spans="1:12" x14ac:dyDescent="0.25">
      <c r="J42" s="1"/>
      <c r="K42" s="2"/>
      <c r="L42" s="3"/>
    </row>
    <row r="43" spans="1:12" x14ac:dyDescent="0.25">
      <c r="B43" s="17"/>
      <c r="J43" s="1"/>
      <c r="K43" s="2"/>
      <c r="L43" s="3"/>
    </row>
    <row r="44" spans="1:12" x14ac:dyDescent="0.25">
      <c r="J44" s="1"/>
      <c r="K44" s="2"/>
      <c r="L44" s="3"/>
    </row>
    <row r="45" spans="1:12" x14ac:dyDescent="0.25">
      <c r="J45" s="1"/>
      <c r="K45" s="2"/>
      <c r="L45" s="3"/>
    </row>
    <row r="46" spans="1:12" x14ac:dyDescent="0.25">
      <c r="J46" s="1"/>
      <c r="K46" s="2"/>
      <c r="L46" s="3"/>
    </row>
    <row r="47" spans="1:12" x14ac:dyDescent="0.25">
      <c r="J47" s="1"/>
      <c r="K47" s="2"/>
      <c r="L47" s="3"/>
    </row>
    <row r="48" spans="1:12" x14ac:dyDescent="0.25">
      <c r="J48" s="1"/>
      <c r="K48" s="2"/>
      <c r="L48" s="3"/>
    </row>
    <row r="49" spans="10:12" x14ac:dyDescent="0.25">
      <c r="J49" s="1"/>
      <c r="K49" s="2"/>
      <c r="L49" s="3"/>
    </row>
    <row r="50" spans="10:12" x14ac:dyDescent="0.25">
      <c r="J50" s="1"/>
      <c r="K50" s="2"/>
      <c r="L50" s="3"/>
    </row>
    <row r="51" spans="10:12" x14ac:dyDescent="0.25">
      <c r="J51" s="1"/>
      <c r="K51" s="14"/>
      <c r="L51" s="16"/>
    </row>
    <row r="52" spans="10:12" x14ac:dyDescent="0.25">
      <c r="K52" s="14"/>
      <c r="L52" s="3"/>
    </row>
    <row r="53" spans="10:12" x14ac:dyDescent="0.25">
      <c r="K53" s="2"/>
      <c r="L53" s="3"/>
    </row>
    <row r="54" spans="10:12" x14ac:dyDescent="0.25">
      <c r="K54" s="2"/>
      <c r="L54" s="5"/>
    </row>
  </sheetData>
  <sortState ref="E5:G20">
    <sortCondition ref="E5"/>
  </sortState>
  <printOptions gridLines="1"/>
  <pageMargins left="0.7" right="0.7" top="0.75" bottom="0.75" header="0.3" footer="0.3"/>
  <pageSetup paperSize="0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B7" zoomScaleNormal="100" workbookViewId="0">
      <selection activeCell="P11" sqref="P11:Q11"/>
    </sheetView>
  </sheetViews>
  <sheetFormatPr defaultRowHeight="15" x14ac:dyDescent="0.25"/>
  <cols>
    <col min="1" max="1" width="23.28515625" customWidth="1"/>
    <col min="2" max="2" width="23.85546875" customWidth="1"/>
    <col min="3" max="3" width="9.140625" customWidth="1"/>
    <col min="4" max="4" width="2.140625" style="13" customWidth="1"/>
    <col min="5" max="5" width="22.7109375" customWidth="1"/>
    <col min="6" max="6" width="23.7109375" customWidth="1"/>
    <col min="9" max="9" width="11.5703125" bestFit="1" customWidth="1"/>
    <col min="10" max="10" width="15.140625" customWidth="1"/>
    <col min="12" max="12" width="3.85546875" customWidth="1"/>
  </cols>
  <sheetData>
    <row r="1" spans="1:15" x14ac:dyDescent="0.25">
      <c r="A1" s="6" t="s">
        <v>0</v>
      </c>
      <c r="B1" s="7"/>
      <c r="C1" s="9">
        <v>398</v>
      </c>
    </row>
    <row r="2" spans="1:15" x14ac:dyDescent="0.25">
      <c r="A2" s="8" t="s">
        <v>1</v>
      </c>
      <c r="B2" s="8" t="s">
        <v>2</v>
      </c>
      <c r="E2" s="8" t="s">
        <v>1</v>
      </c>
      <c r="F2" s="8" t="s">
        <v>2</v>
      </c>
    </row>
    <row r="3" spans="1:15" x14ac:dyDescent="0.25">
      <c r="A3" s="10"/>
      <c r="B3" s="10"/>
      <c r="C3" s="11"/>
      <c r="I3" s="10"/>
      <c r="J3" s="10"/>
      <c r="K3" s="11"/>
      <c r="L3" s="23"/>
      <c r="M3" s="24"/>
      <c r="N3" s="23"/>
      <c r="O3" s="23"/>
    </row>
    <row r="4" spans="1:15" x14ac:dyDescent="0.25">
      <c r="A4" s="20" t="s">
        <v>64</v>
      </c>
      <c r="B4" s="12"/>
      <c r="C4" s="12"/>
      <c r="E4" s="20" t="s">
        <v>49</v>
      </c>
      <c r="F4" s="12"/>
      <c r="G4" s="12"/>
      <c r="I4" s="25"/>
      <c r="J4" s="26"/>
      <c r="K4" s="27"/>
      <c r="L4" s="23"/>
      <c r="M4" s="25"/>
      <c r="N4" s="26"/>
      <c r="O4" s="27"/>
    </row>
    <row r="5" spans="1:15" x14ac:dyDescent="0.25">
      <c r="A5" s="1" t="s">
        <v>46</v>
      </c>
      <c r="B5" s="2">
        <v>127153</v>
      </c>
      <c r="C5" s="3">
        <v>2.2000000000000002</v>
      </c>
      <c r="E5" s="15" t="s">
        <v>3</v>
      </c>
      <c r="F5" s="2">
        <v>290895</v>
      </c>
      <c r="G5" s="3">
        <v>5.0199999999999996</v>
      </c>
      <c r="I5" s="25"/>
      <c r="J5" s="26"/>
      <c r="K5" s="27"/>
      <c r="L5" s="23"/>
      <c r="M5" s="25"/>
      <c r="N5" s="26"/>
      <c r="O5" s="27"/>
    </row>
    <row r="6" spans="1:15" x14ac:dyDescent="0.25">
      <c r="E6" s="15" t="s">
        <v>4</v>
      </c>
      <c r="F6" s="14">
        <v>115644</v>
      </c>
      <c r="G6" s="3">
        <v>2</v>
      </c>
      <c r="I6" s="25"/>
      <c r="J6" s="26"/>
      <c r="K6" s="27"/>
      <c r="L6" s="23"/>
      <c r="M6" s="25"/>
      <c r="N6" s="26"/>
      <c r="O6" s="27"/>
    </row>
    <row r="7" spans="1:15" x14ac:dyDescent="0.25">
      <c r="A7" s="20" t="s">
        <v>63</v>
      </c>
      <c r="B7" s="12"/>
      <c r="C7" s="12"/>
      <c r="E7" s="1" t="s">
        <v>6</v>
      </c>
      <c r="F7" s="2">
        <v>330150</v>
      </c>
      <c r="G7" s="3">
        <v>5.7</v>
      </c>
      <c r="I7" s="28"/>
      <c r="J7" s="26"/>
      <c r="K7" s="27"/>
      <c r="L7" s="23"/>
      <c r="M7" s="25"/>
      <c r="N7" s="26"/>
      <c r="O7" s="27"/>
    </row>
    <row r="8" spans="1:15" x14ac:dyDescent="0.25">
      <c r="A8" s="1" t="s">
        <v>7</v>
      </c>
      <c r="B8" s="2">
        <v>726651</v>
      </c>
      <c r="C8" s="3">
        <v>12.55</v>
      </c>
      <c r="E8" s="15" t="s">
        <v>8</v>
      </c>
      <c r="F8" s="2">
        <v>740343</v>
      </c>
      <c r="G8" s="3">
        <v>12.78</v>
      </c>
      <c r="I8" s="10"/>
      <c r="J8" s="23"/>
      <c r="K8" s="23"/>
      <c r="L8" s="23"/>
      <c r="M8" s="25"/>
      <c r="N8" s="29"/>
      <c r="O8" s="27"/>
    </row>
    <row r="9" spans="1:15" x14ac:dyDescent="0.25">
      <c r="A9" s="1" t="s">
        <v>25</v>
      </c>
      <c r="B9" s="2">
        <v>418477.2</v>
      </c>
      <c r="C9" s="3">
        <v>7.23</v>
      </c>
      <c r="E9" s="15" t="s">
        <v>11</v>
      </c>
      <c r="F9" s="14">
        <v>210722</v>
      </c>
      <c r="G9" s="3">
        <v>3.64</v>
      </c>
      <c r="I9" s="25"/>
      <c r="J9" s="26"/>
      <c r="K9" s="27"/>
      <c r="L9" s="23"/>
      <c r="M9" s="25"/>
      <c r="N9" s="26"/>
      <c r="O9" s="27"/>
    </row>
    <row r="10" spans="1:15" x14ac:dyDescent="0.25">
      <c r="A10" s="1" t="s">
        <v>27</v>
      </c>
      <c r="B10" s="2">
        <v>78831.614999999991</v>
      </c>
      <c r="C10" s="3">
        <v>1.36</v>
      </c>
      <c r="E10" s="15" t="s">
        <v>12</v>
      </c>
      <c r="F10" s="2">
        <v>634077</v>
      </c>
      <c r="G10" s="3">
        <v>10.95</v>
      </c>
      <c r="I10" s="25"/>
      <c r="J10" s="29"/>
      <c r="K10" s="27"/>
      <c r="L10" s="23"/>
      <c r="M10" s="25"/>
      <c r="N10" s="29"/>
      <c r="O10" s="27"/>
    </row>
    <row r="11" spans="1:15" x14ac:dyDescent="0.25">
      <c r="A11" s="1" t="s">
        <v>31</v>
      </c>
      <c r="B11" s="2">
        <v>1097684</v>
      </c>
      <c r="C11" s="3">
        <v>18.95</v>
      </c>
      <c r="E11" s="15" t="s">
        <v>13</v>
      </c>
      <c r="F11" s="2">
        <v>196487</v>
      </c>
      <c r="G11" s="3">
        <v>3.39</v>
      </c>
      <c r="I11" s="25"/>
      <c r="J11" s="29"/>
      <c r="K11" s="27"/>
      <c r="L11" s="23"/>
      <c r="M11" s="28"/>
      <c r="N11" s="26"/>
      <c r="O11" s="27"/>
    </row>
    <row r="12" spans="1:15" x14ac:dyDescent="0.25">
      <c r="A12" s="1" t="s">
        <v>42</v>
      </c>
      <c r="B12" s="2">
        <v>1604565</v>
      </c>
      <c r="C12" s="3">
        <v>27.7</v>
      </c>
      <c r="E12" s="15" t="s">
        <v>15</v>
      </c>
      <c r="F12" s="14">
        <v>161859.22700000001</v>
      </c>
      <c r="G12" s="3">
        <v>2.79</v>
      </c>
      <c r="I12" s="25"/>
      <c r="J12" s="29"/>
      <c r="K12" s="27"/>
      <c r="L12" s="23"/>
      <c r="M12" s="25"/>
      <c r="N12" s="29"/>
      <c r="O12" s="27"/>
    </row>
    <row r="13" spans="1:15" x14ac:dyDescent="0.25">
      <c r="B13" s="4">
        <f>SUM(B8:B12)</f>
        <v>3926208.8149999999</v>
      </c>
      <c r="C13" s="21">
        <f>SUM(C8:C12)</f>
        <v>67.790000000000006</v>
      </c>
      <c r="E13" s="15" t="s">
        <v>16</v>
      </c>
      <c r="F13" s="2">
        <v>224807</v>
      </c>
      <c r="G13" s="3">
        <v>3.88</v>
      </c>
      <c r="I13" s="25"/>
      <c r="J13" s="29"/>
      <c r="K13" s="27"/>
      <c r="L13" s="23"/>
      <c r="M13" s="25"/>
      <c r="N13" s="26"/>
      <c r="O13" s="27"/>
    </row>
    <row r="14" spans="1:15" x14ac:dyDescent="0.25">
      <c r="E14" s="15" t="s">
        <v>17</v>
      </c>
      <c r="F14" s="14">
        <v>39559.08</v>
      </c>
      <c r="G14" s="3">
        <v>0.68</v>
      </c>
      <c r="I14" s="25"/>
      <c r="J14" s="29"/>
      <c r="K14" s="27"/>
      <c r="L14" s="23"/>
      <c r="M14" s="25"/>
      <c r="N14" s="26"/>
      <c r="O14" s="27"/>
    </row>
    <row r="15" spans="1:15" x14ac:dyDescent="0.25">
      <c r="A15" s="18" t="s">
        <v>65</v>
      </c>
      <c r="B15" s="12"/>
      <c r="C15" s="12"/>
      <c r="E15" s="15" t="s">
        <v>18</v>
      </c>
      <c r="F15" s="14">
        <v>365636</v>
      </c>
      <c r="G15" s="3">
        <v>6.31</v>
      </c>
      <c r="I15" s="25"/>
      <c r="J15" s="29"/>
      <c r="K15" s="30"/>
      <c r="L15" s="23"/>
      <c r="M15" s="25"/>
      <c r="N15" s="29"/>
      <c r="O15" s="27"/>
    </row>
    <row r="16" spans="1:15" x14ac:dyDescent="0.25">
      <c r="A16" s="1" t="s">
        <v>43</v>
      </c>
      <c r="B16" s="2">
        <v>25000</v>
      </c>
      <c r="C16" s="3">
        <v>0.43</v>
      </c>
      <c r="E16" s="1" t="s">
        <v>66</v>
      </c>
      <c r="F16" s="2">
        <v>48265</v>
      </c>
      <c r="G16" s="3">
        <v>0.83</v>
      </c>
      <c r="I16" s="28"/>
      <c r="J16" s="26"/>
      <c r="K16" s="27"/>
      <c r="L16" s="23"/>
      <c r="M16" s="25"/>
      <c r="N16" s="26"/>
      <c r="O16" s="27"/>
    </row>
    <row r="17" spans="1:15" x14ac:dyDescent="0.25">
      <c r="E17" s="15" t="s">
        <v>20</v>
      </c>
      <c r="F17" s="14">
        <v>62150</v>
      </c>
      <c r="G17" s="3">
        <v>1.07</v>
      </c>
      <c r="I17" s="28"/>
      <c r="J17" s="26"/>
      <c r="K17" s="27"/>
      <c r="L17" s="23"/>
      <c r="M17" s="25"/>
      <c r="N17" s="26"/>
      <c r="O17" s="27"/>
    </row>
    <row r="18" spans="1:15" x14ac:dyDescent="0.25">
      <c r="A18" s="18" t="s">
        <v>5</v>
      </c>
      <c r="B18" s="18"/>
      <c r="C18" s="19"/>
      <c r="E18" s="15" t="s">
        <v>21</v>
      </c>
      <c r="F18" s="2">
        <v>147652</v>
      </c>
      <c r="G18" s="3">
        <v>2.5475760549800945</v>
      </c>
      <c r="I18" s="24"/>
      <c r="J18" s="23"/>
      <c r="K18" s="23"/>
      <c r="L18" s="23"/>
      <c r="M18" s="25"/>
      <c r="N18" s="26"/>
      <c r="O18" s="27"/>
    </row>
    <row r="19" spans="1:15" x14ac:dyDescent="0.25">
      <c r="A19" s="15" t="s">
        <v>5</v>
      </c>
      <c r="B19" s="14">
        <v>7284668</v>
      </c>
      <c r="C19" s="3">
        <v>125.78</v>
      </c>
      <c r="E19" s="15" t="s">
        <v>22</v>
      </c>
      <c r="F19" s="14">
        <v>44338</v>
      </c>
      <c r="G19" s="3">
        <v>0.77</v>
      </c>
      <c r="I19" s="28"/>
      <c r="J19" s="26"/>
      <c r="K19" s="27"/>
      <c r="L19" s="23"/>
      <c r="M19" s="25"/>
      <c r="N19" s="26"/>
      <c r="O19" s="27"/>
    </row>
    <row r="20" spans="1:15" x14ac:dyDescent="0.25">
      <c r="A20" s="15" t="s">
        <v>10</v>
      </c>
      <c r="B20" s="14">
        <v>24739</v>
      </c>
      <c r="C20" s="16">
        <v>0.4333374836722913</v>
      </c>
      <c r="E20" s="15" t="s">
        <v>26</v>
      </c>
      <c r="F20" s="2">
        <v>45548</v>
      </c>
      <c r="G20" s="3">
        <v>0.79</v>
      </c>
      <c r="I20" s="28"/>
      <c r="J20" s="26"/>
      <c r="K20" s="27"/>
      <c r="L20" s="23"/>
      <c r="M20" s="25"/>
      <c r="N20" s="26"/>
      <c r="O20" s="27"/>
    </row>
    <row r="21" spans="1:15" x14ac:dyDescent="0.25">
      <c r="A21" s="15" t="s">
        <v>14</v>
      </c>
      <c r="B21" s="14">
        <v>33348</v>
      </c>
      <c r="C21" s="16">
        <v>0.58413591517456542</v>
      </c>
      <c r="E21" s="1" t="s">
        <v>28</v>
      </c>
      <c r="F21" s="2">
        <v>197070</v>
      </c>
      <c r="G21" s="3">
        <v>3.4</v>
      </c>
      <c r="I21" s="28"/>
      <c r="J21" s="26"/>
      <c r="K21" s="27"/>
      <c r="L21" s="23"/>
      <c r="M21" s="24"/>
      <c r="N21" s="23"/>
      <c r="O21" s="23"/>
    </row>
    <row r="22" spans="1:15" x14ac:dyDescent="0.25">
      <c r="B22" s="4">
        <f>SUM(B19:B21)</f>
        <v>7342755</v>
      </c>
      <c r="C22" s="21">
        <f>SUM(C19:C21)</f>
        <v>126.79747339884686</v>
      </c>
      <c r="E22" s="1" t="s">
        <v>29</v>
      </c>
      <c r="F22" s="2">
        <v>17624</v>
      </c>
      <c r="G22" s="3">
        <v>0.3</v>
      </c>
      <c r="I22" s="28"/>
      <c r="J22" s="26"/>
      <c r="K22" s="27"/>
      <c r="L22" s="23"/>
      <c r="M22" s="28"/>
      <c r="N22" s="26"/>
      <c r="O22" s="27"/>
    </row>
    <row r="23" spans="1:15" x14ac:dyDescent="0.25">
      <c r="E23" s="15" t="s">
        <v>30</v>
      </c>
      <c r="F23" s="14">
        <v>85856.5</v>
      </c>
      <c r="G23" s="3">
        <v>1.48</v>
      </c>
      <c r="I23" s="28"/>
      <c r="J23" s="26"/>
      <c r="K23" s="27"/>
      <c r="L23" s="23"/>
      <c r="M23" s="28"/>
      <c r="N23" s="26"/>
      <c r="O23" s="27"/>
    </row>
    <row r="24" spans="1:15" x14ac:dyDescent="0.25">
      <c r="A24" s="20" t="s">
        <v>62</v>
      </c>
      <c r="B24" s="12"/>
      <c r="C24" s="12"/>
      <c r="E24" s="1" t="s">
        <v>32</v>
      </c>
      <c r="F24" s="2">
        <v>55761</v>
      </c>
      <c r="G24" s="3">
        <v>0.96</v>
      </c>
      <c r="I24" s="28"/>
      <c r="J24" s="26"/>
      <c r="K24" s="27"/>
      <c r="L24" s="23"/>
      <c r="M24" s="28"/>
      <c r="N24" s="26"/>
      <c r="O24" s="27"/>
    </row>
    <row r="25" spans="1:15" x14ac:dyDescent="0.25">
      <c r="A25" s="1" t="s">
        <v>9</v>
      </c>
      <c r="B25" s="2">
        <v>23448.28</v>
      </c>
      <c r="C25" s="3">
        <v>0.41072875426020916</v>
      </c>
      <c r="E25" s="1" t="s">
        <v>33</v>
      </c>
      <c r="F25" s="2">
        <v>2000</v>
      </c>
      <c r="G25" s="3">
        <v>0.03</v>
      </c>
      <c r="I25" s="28"/>
      <c r="J25" s="26"/>
      <c r="K25" s="27"/>
      <c r="L25" s="23"/>
      <c r="M25" s="28"/>
      <c r="N25" s="26"/>
      <c r="O25" s="30"/>
    </row>
    <row r="26" spans="1:15" x14ac:dyDescent="0.25">
      <c r="A26" s="1" t="s">
        <v>19</v>
      </c>
      <c r="B26" s="2">
        <v>392385</v>
      </c>
      <c r="C26" s="3">
        <v>6.77</v>
      </c>
      <c r="E26" s="15" t="s">
        <v>34</v>
      </c>
      <c r="F26" s="2">
        <v>610497</v>
      </c>
      <c r="G26" s="3">
        <v>10.54</v>
      </c>
      <c r="I26" s="28"/>
      <c r="J26" s="26"/>
      <c r="K26" s="27"/>
      <c r="L26" s="23"/>
      <c r="M26" s="24"/>
      <c r="N26" s="23"/>
      <c r="O26" s="23"/>
    </row>
    <row r="27" spans="1:15" x14ac:dyDescent="0.25">
      <c r="A27" s="1" t="s">
        <v>23</v>
      </c>
      <c r="B27" s="2">
        <v>20980.495999999999</v>
      </c>
      <c r="C27" s="3">
        <v>0.36</v>
      </c>
      <c r="E27" s="15" t="s">
        <v>35</v>
      </c>
      <c r="F27" s="14">
        <v>18312</v>
      </c>
      <c r="G27" s="16">
        <v>0.32075977206059259</v>
      </c>
      <c r="I27" s="24"/>
      <c r="J27" s="23"/>
      <c r="K27" s="23"/>
      <c r="L27" s="23"/>
      <c r="M27" s="28"/>
      <c r="N27" s="26"/>
      <c r="O27" s="27"/>
    </row>
    <row r="28" spans="1:15" x14ac:dyDescent="0.25">
      <c r="A28" s="1" t="s">
        <v>40</v>
      </c>
      <c r="B28" s="2">
        <v>1800</v>
      </c>
      <c r="C28" s="3">
        <v>3.1529466454186687E-2</v>
      </c>
      <c r="E28" s="15" t="s">
        <v>36</v>
      </c>
      <c r="F28" s="14">
        <v>37427</v>
      </c>
      <c r="G28" s="3">
        <v>0.65</v>
      </c>
      <c r="I28" s="28"/>
      <c r="J28" s="26"/>
      <c r="K28" s="27"/>
      <c r="L28" s="23"/>
      <c r="M28" s="28"/>
      <c r="N28" s="26"/>
      <c r="O28" s="27"/>
    </row>
    <row r="29" spans="1:15" x14ac:dyDescent="0.25">
      <c r="A29" s="1" t="s">
        <v>24</v>
      </c>
      <c r="B29" s="2">
        <v>129578.8</v>
      </c>
      <c r="C29" s="3">
        <v>2.2400000000000002</v>
      </c>
      <c r="E29" s="15" t="s">
        <v>37</v>
      </c>
      <c r="F29" s="14">
        <v>137188</v>
      </c>
      <c r="G29" s="3">
        <v>2.37</v>
      </c>
      <c r="I29" s="28"/>
      <c r="J29" s="26"/>
      <c r="K29" s="27"/>
      <c r="L29" s="23"/>
      <c r="M29" s="24"/>
      <c r="N29" s="23"/>
      <c r="O29" s="23"/>
    </row>
    <row r="30" spans="1:15" x14ac:dyDescent="0.25">
      <c r="A30" s="1" t="s">
        <v>48</v>
      </c>
      <c r="B30" s="2">
        <v>4000</v>
      </c>
      <c r="C30" s="3">
        <v>7.0065481009303751E-2</v>
      </c>
      <c r="E30" s="1" t="s">
        <v>38</v>
      </c>
      <c r="F30" s="2">
        <v>11759</v>
      </c>
      <c r="G30" s="3">
        <v>0.2</v>
      </c>
      <c r="I30" s="24"/>
      <c r="J30" s="23"/>
      <c r="K30" s="23"/>
      <c r="L30" s="23"/>
      <c r="M30" s="28"/>
      <c r="N30" s="26"/>
      <c r="O30" s="27"/>
    </row>
    <row r="31" spans="1:15" x14ac:dyDescent="0.25">
      <c r="B31" s="4">
        <f>SUM(B25:B30)</f>
        <v>572192.576</v>
      </c>
      <c r="C31" s="21">
        <f>SUM(C25:C30)</f>
        <v>9.8823237017236973</v>
      </c>
      <c r="E31" s="15" t="s">
        <v>39</v>
      </c>
      <c r="F31" s="2">
        <v>193393</v>
      </c>
      <c r="G31" s="3">
        <v>3.3437020894964098</v>
      </c>
      <c r="I31" s="28"/>
      <c r="J31" s="26"/>
      <c r="K31" s="27"/>
      <c r="L31" s="23"/>
      <c r="M31" s="28"/>
      <c r="N31" s="26"/>
      <c r="O31" s="27"/>
    </row>
    <row r="32" spans="1:15" x14ac:dyDescent="0.25">
      <c r="E32" s="1" t="s">
        <v>41</v>
      </c>
      <c r="F32" s="2">
        <v>32000</v>
      </c>
      <c r="G32" s="3">
        <v>0.55000000000000004</v>
      </c>
      <c r="I32" s="23"/>
      <c r="J32" s="31"/>
      <c r="K32" s="23"/>
      <c r="L32" s="23"/>
      <c r="M32" s="23"/>
      <c r="N32" s="23"/>
      <c r="O32" s="23"/>
    </row>
    <row r="33" spans="1:15" x14ac:dyDescent="0.25">
      <c r="A33" t="s">
        <v>61</v>
      </c>
      <c r="B33" s="14">
        <v>18341266</v>
      </c>
      <c r="E33" s="15" t="s">
        <v>44</v>
      </c>
      <c r="F33" s="2">
        <v>402291</v>
      </c>
      <c r="G33" s="3">
        <v>6.95</v>
      </c>
      <c r="I33" s="23"/>
      <c r="J33" s="29"/>
      <c r="K33" s="23"/>
      <c r="L33" s="23"/>
      <c r="M33" s="23"/>
      <c r="N33" s="23"/>
      <c r="O33" s="23"/>
    </row>
    <row r="34" spans="1:15" x14ac:dyDescent="0.25">
      <c r="A34" t="s">
        <v>51</v>
      </c>
      <c r="B34" s="2">
        <v>4709989</v>
      </c>
      <c r="C34" s="3">
        <v>81.319999999999993</v>
      </c>
      <c r="E34" s="1" t="s">
        <v>45</v>
      </c>
      <c r="F34" s="2">
        <v>309275</v>
      </c>
      <c r="G34" s="3">
        <v>5.34</v>
      </c>
      <c r="I34" s="23"/>
      <c r="J34" s="26"/>
      <c r="K34" s="27"/>
      <c r="L34" s="23"/>
      <c r="M34" s="23"/>
      <c r="N34" s="23"/>
      <c r="O34" s="28"/>
    </row>
    <row r="35" spans="1:15" x14ac:dyDescent="0.25">
      <c r="A35" t="s">
        <v>52</v>
      </c>
      <c r="B35" s="2">
        <v>14379700</v>
      </c>
      <c r="C35" s="5">
        <v>257</v>
      </c>
      <c r="E35" s="15" t="s">
        <v>47</v>
      </c>
      <c r="F35" s="2">
        <v>209596</v>
      </c>
      <c r="G35" s="3">
        <v>3.6224027619366641</v>
      </c>
      <c r="H35" s="2"/>
      <c r="I35" s="23"/>
      <c r="J35" s="26"/>
      <c r="K35" s="32"/>
      <c r="L35" s="23"/>
      <c r="M35" s="23"/>
      <c r="N35" s="23"/>
      <c r="O35" s="23"/>
    </row>
    <row r="36" spans="1:15" x14ac:dyDescent="0.25">
      <c r="E36" s="15" t="s">
        <v>49</v>
      </c>
      <c r="F36" s="2">
        <v>324966</v>
      </c>
      <c r="G36" s="3">
        <v>5.61</v>
      </c>
    </row>
    <row r="37" spans="1:15" x14ac:dyDescent="0.25">
      <c r="E37" s="1" t="s">
        <v>50</v>
      </c>
      <c r="F37" s="2">
        <v>44723</v>
      </c>
      <c r="G37" s="16">
        <v>0.77</v>
      </c>
    </row>
    <row r="38" spans="1:15" x14ac:dyDescent="0.25">
      <c r="F38" s="4">
        <f>SUM(F5:F37)</f>
        <v>6347870.807</v>
      </c>
      <c r="G38" s="21">
        <f>SUM(G5:G37)</f>
        <v>109.5844406784738</v>
      </c>
    </row>
    <row r="43" spans="1:15" x14ac:dyDescent="0.25">
      <c r="B43" s="17"/>
    </row>
  </sheetData>
  <sortState ref="E5:G36">
    <sortCondition ref="E5:E36"/>
  </sortState>
  <printOptions gridLines="1"/>
  <pageMargins left="0.7" right="0.7" top="0.75" bottom="0.75" header="0.3" footer="0.3"/>
  <pageSetup paperSize="0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alpha</vt:lpstr>
      <vt:lpstr>By function</vt:lpstr>
      <vt:lpstr>By VP area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Deborah (weinstds)</dc:creator>
  <cp:lastModifiedBy>Weinstein, Deborah (weinstds)</cp:lastModifiedBy>
  <cp:lastPrinted>2014-10-06T16:14:11Z</cp:lastPrinted>
  <dcterms:created xsi:type="dcterms:W3CDTF">2014-10-01T13:08:20Z</dcterms:created>
  <dcterms:modified xsi:type="dcterms:W3CDTF">2015-02-10T14:16:14Z</dcterms:modified>
</cp:coreProperties>
</file>