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120" yWindow="60" windowWidth="15180" windowHeight="9345"/>
  </bookViews>
  <sheets>
    <sheet name="Yearly Planner" sheetId="8" r:id="rId1"/>
  </sheets>
  <definedNames>
    <definedName name="_xlnm.Print_Titles" localSheetId="0">'Yearly Planner'!$1:$4</definedName>
  </definedNames>
  <calcPr calcId="125725"/>
</workbook>
</file>

<file path=xl/calcChain.xml><?xml version="1.0" encoding="utf-8"?>
<calcChain xmlns="http://schemas.openxmlformats.org/spreadsheetml/2006/main">
  <c r="O97" i="8"/>
  <c r="L97"/>
  <c r="F97"/>
  <c r="O81"/>
  <c r="L81"/>
  <c r="F81"/>
  <c r="I15" l="1"/>
  <c r="C15"/>
  <c r="C16" s="1"/>
  <c r="C20" s="1"/>
  <c r="L15"/>
  <c r="O15"/>
  <c r="C31"/>
  <c r="I31"/>
  <c r="L31"/>
  <c r="O31"/>
  <c r="F48"/>
  <c r="L48"/>
  <c r="O48"/>
  <c r="F64"/>
  <c r="L64"/>
  <c r="O64"/>
  <c r="C17" l="1"/>
  <c r="I17" s="1"/>
  <c r="I16"/>
  <c r="I20" s="1"/>
  <c r="L16" l="1"/>
  <c r="L17"/>
  <c r="O16" l="1"/>
  <c r="L20"/>
  <c r="O17"/>
  <c r="C32" l="1"/>
  <c r="O20"/>
  <c r="C33"/>
  <c r="I32" l="1"/>
  <c r="C36"/>
  <c r="I33"/>
  <c r="L32" l="1"/>
  <c r="I36"/>
  <c r="L33"/>
  <c r="O32" l="1"/>
  <c r="L36"/>
  <c r="O33"/>
  <c r="F49" l="1"/>
  <c r="L49" s="1"/>
  <c r="O49" s="1"/>
  <c r="F65" s="1"/>
  <c r="L65" s="1"/>
  <c r="O65" s="1"/>
  <c r="F82" s="1"/>
  <c r="L82" s="1"/>
  <c r="O82" s="1"/>
  <c r="F98" s="1"/>
  <c r="L98" s="1"/>
  <c r="O98" s="1"/>
  <c r="O36"/>
  <c r="F50"/>
  <c r="L50" l="1"/>
  <c r="O50" l="1"/>
  <c r="F66" l="1"/>
  <c r="L66" l="1"/>
  <c r="O66" l="1"/>
  <c r="F83" l="1"/>
  <c r="L83" l="1"/>
  <c r="O83" l="1"/>
  <c r="F99" l="1"/>
  <c r="L99" l="1"/>
  <c r="O99" l="1"/>
  <c r="O3" l="1"/>
  <c r="O4"/>
  <c r="O100"/>
  <c r="C18" l="1"/>
  <c r="I18"/>
  <c r="L18"/>
  <c r="O18"/>
  <c r="C34"/>
  <c r="I34"/>
  <c r="L34"/>
  <c r="O34"/>
  <c r="F51"/>
  <c r="L51"/>
  <c r="O51"/>
  <c r="F67"/>
  <c r="L67"/>
  <c r="O67"/>
  <c r="F84"/>
  <c r="L84"/>
  <c r="O84"/>
  <c r="F100"/>
  <c r="L100"/>
  <c r="F53"/>
  <c r="L53" s="1"/>
  <c r="O53" s="1"/>
  <c r="F69" s="1"/>
  <c r="L69" s="1"/>
  <c r="O69" s="1"/>
  <c r="F86" s="1"/>
  <c r="L86" s="1"/>
  <c r="O86" s="1"/>
  <c r="F102" s="1"/>
  <c r="L102" s="1"/>
  <c r="O102" s="1"/>
</calcChain>
</file>

<file path=xl/sharedStrings.xml><?xml version="1.0" encoding="utf-8"?>
<sst xmlns="http://schemas.openxmlformats.org/spreadsheetml/2006/main" count="209" uniqueCount="42">
  <si>
    <t>Credits:</t>
  </si>
  <si>
    <t>Overall GPA:</t>
  </si>
  <si>
    <t>Quarter:</t>
  </si>
  <si>
    <t>Course:</t>
  </si>
  <si>
    <t>Total hours earned:</t>
  </si>
  <si>
    <t>Total hours carried:</t>
  </si>
  <si>
    <t>Predicted Qtr GPA:</t>
  </si>
  <si>
    <t>Predicted Overall GPA:</t>
  </si>
  <si>
    <t>10A</t>
  </si>
  <si>
    <t>11W</t>
  </si>
  <si>
    <t>11S</t>
  </si>
  <si>
    <t>11U</t>
  </si>
  <si>
    <t>11A</t>
  </si>
  <si>
    <t>12W</t>
  </si>
  <si>
    <t>12S</t>
  </si>
  <si>
    <t>12U</t>
  </si>
  <si>
    <t>Predicted Sem GPA:</t>
  </si>
  <si>
    <t>Semester:</t>
  </si>
  <si>
    <t>12FS</t>
  </si>
  <si>
    <t>13SS</t>
  </si>
  <si>
    <t>13US</t>
  </si>
  <si>
    <t>13FS</t>
  </si>
  <si>
    <t>14SS</t>
  </si>
  <si>
    <t>14US</t>
  </si>
  <si>
    <t>Quarter hrs in plan:</t>
  </si>
  <si>
    <t>Semester hrs in plan:</t>
  </si>
  <si>
    <t>Total semester hours earned:</t>
  </si>
  <si>
    <t>Quarter hours:</t>
  </si>
  <si>
    <t>Semester hours:</t>
  </si>
  <si>
    <t>Percentage of plan:</t>
  </si>
  <si>
    <t>Total Qtr hours carried:</t>
  </si>
  <si>
    <t>Total Qtr hours earned:</t>
  </si>
  <si>
    <t>Hours required for program:</t>
  </si>
  <si>
    <t>Semester hrs required:</t>
  </si>
  <si>
    <t>Quarter hrs required:</t>
  </si>
  <si>
    <t>Equivalent hours in this plan:</t>
  </si>
  <si>
    <t>14FS</t>
  </si>
  <si>
    <t>15SS</t>
  </si>
  <si>
    <t>15US</t>
  </si>
  <si>
    <t>15FS</t>
  </si>
  <si>
    <t>16SS</t>
  </si>
  <si>
    <t>16US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</si>
</sst>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%"/>
  </numFmts>
  <fonts count="6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3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164" fontId="4" fillId="2" borderId="25" xfId="0" applyNumberFormat="1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1" fillId="4" borderId="0" xfId="0" applyFont="1" applyFill="1" applyBorder="1" applyAlignment="1" applyProtection="1"/>
    <xf numFmtId="0" fontId="0" fillId="4" borderId="0" xfId="0" applyFill="1" applyBorder="1"/>
    <xf numFmtId="0" fontId="2" fillId="4" borderId="11" xfId="0" applyFont="1" applyFill="1" applyBorder="1" applyAlignment="1" applyProtection="1"/>
    <xf numFmtId="0" fontId="0" fillId="4" borderId="11" xfId="0" applyFill="1" applyBorder="1"/>
    <xf numFmtId="0" fontId="2" fillId="4" borderId="7" xfId="0" applyFont="1" applyFill="1" applyBorder="1" applyAlignment="1" applyProtection="1"/>
    <xf numFmtId="0" fontId="0" fillId="4" borderId="7" xfId="0" applyFill="1" applyBorder="1" applyProtection="1"/>
    <xf numFmtId="0" fontId="0" fillId="4" borderId="7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20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1" fillId="5" borderId="6" xfId="0" applyFont="1" applyFill="1" applyBorder="1" applyProtection="1"/>
    <xf numFmtId="0" fontId="1" fillId="5" borderId="3" xfId="0" applyFont="1" applyFill="1" applyBorder="1" applyProtection="1"/>
    <xf numFmtId="0" fontId="0" fillId="5" borderId="4" xfId="0" applyFill="1" applyBorder="1" applyAlignment="1" applyProtection="1"/>
    <xf numFmtId="0" fontId="0" fillId="5" borderId="19" xfId="0" applyFill="1" applyBorder="1" applyAlignment="1" applyProtection="1">
      <alignment horizontal="right"/>
    </xf>
    <xf numFmtId="0" fontId="0" fillId="5" borderId="18" xfId="0" applyFill="1" applyBorder="1" applyProtection="1"/>
    <xf numFmtId="0" fontId="0" fillId="5" borderId="17" xfId="0" applyFill="1" applyBorder="1" applyProtection="1"/>
    <xf numFmtId="0" fontId="0" fillId="5" borderId="19" xfId="0" applyFill="1" applyBorder="1" applyAlignment="1" applyProtection="1">
      <alignment horizontal="right"/>
    </xf>
    <xf numFmtId="0" fontId="0" fillId="5" borderId="30" xfId="0" applyFill="1" applyBorder="1" applyAlignment="1" applyProtection="1">
      <alignment horizontal="right"/>
    </xf>
    <xf numFmtId="0" fontId="0" fillId="5" borderId="18" xfId="0" applyFill="1" applyBorder="1" applyAlignment="1" applyProtection="1">
      <alignment horizontal="left"/>
    </xf>
    <xf numFmtId="0" fontId="0" fillId="5" borderId="24" xfId="0" applyFill="1" applyBorder="1" applyAlignment="1" applyProtection="1">
      <alignment horizontal="left"/>
    </xf>
    <xf numFmtId="0" fontId="1" fillId="5" borderId="19" xfId="0" applyFont="1" applyFill="1" applyBorder="1" applyAlignment="1" applyProtection="1">
      <alignment horizontal="right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6" xfId="0" applyFill="1" applyBorder="1" applyAlignment="1" applyProtection="1">
      <alignment horizontal="right"/>
    </xf>
    <xf numFmtId="0" fontId="0" fillId="5" borderId="3" xfId="0" applyFont="1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6" xfId="0" applyFill="1" applyBorder="1" applyAlignment="1" applyProtection="1">
      <alignment horizontal="right"/>
    </xf>
    <xf numFmtId="0" fontId="0" fillId="5" borderId="23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21" xfId="0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22" xfId="0" applyFill="1" applyBorder="1" applyAlignment="1" applyProtection="1">
      <alignment horizontal="right"/>
    </xf>
    <xf numFmtId="0" fontId="0" fillId="5" borderId="31" xfId="0" applyFill="1" applyBorder="1" applyAlignment="1" applyProtection="1">
      <alignment horizontal="right"/>
    </xf>
    <xf numFmtId="0" fontId="0" fillId="5" borderId="32" xfId="0" applyFill="1" applyBorder="1" applyAlignment="1" applyProtection="1">
      <alignment horizontal="right"/>
    </xf>
    <xf numFmtId="0" fontId="0" fillId="5" borderId="33" xfId="0" applyFill="1" applyBorder="1" applyAlignment="1" applyProtection="1">
      <alignment horizontal="right"/>
    </xf>
    <xf numFmtId="0" fontId="4" fillId="3" borderId="14" xfId="0" applyFont="1" applyFill="1" applyBorder="1" applyProtection="1"/>
    <xf numFmtId="165" fontId="4" fillId="3" borderId="1" xfId="0" applyNumberFormat="1" applyFont="1" applyFill="1" applyBorder="1" applyProtection="1"/>
    <xf numFmtId="166" fontId="0" fillId="3" borderId="1" xfId="0" applyNumberFormat="1" applyFill="1" applyBorder="1"/>
    <xf numFmtId="164" fontId="4" fillId="3" borderId="2" xfId="2" applyNumberFormat="1" applyFont="1" applyFill="1" applyBorder="1" applyProtection="1"/>
    <xf numFmtId="164" fontId="4" fillId="3" borderId="2" xfId="0" applyNumberFormat="1" applyFont="1" applyFill="1" applyBorder="1" applyProtection="1"/>
    <xf numFmtId="165" fontId="0" fillId="3" borderId="1" xfId="0" applyNumberFormat="1" applyFill="1" applyBorder="1"/>
    <xf numFmtId="165" fontId="0" fillId="3" borderId="2" xfId="0" applyNumberFormat="1" applyFill="1" applyBorder="1"/>
    <xf numFmtId="0" fontId="0" fillId="6" borderId="6" xfId="0" applyFill="1" applyBorder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0" fillId="6" borderId="34" xfId="0" applyFont="1" applyFill="1" applyBorder="1" applyAlignment="1" applyProtection="1">
      <alignment horizontal="right"/>
    </xf>
    <xf numFmtId="0" fontId="0" fillId="6" borderId="4" xfId="0" applyFill="1" applyBorder="1" applyAlignment="1" applyProtection="1">
      <alignment horizontal="right"/>
    </xf>
    <xf numFmtId="0" fontId="0" fillId="6" borderId="6" xfId="0" applyFill="1" applyBorder="1" applyAlignment="1" applyProtection="1">
      <alignment horizontal="right"/>
    </xf>
    <xf numFmtId="0" fontId="0" fillId="6" borderId="23" xfId="0" applyFill="1" applyBorder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0" fillId="6" borderId="21" xfId="0" applyFill="1" applyBorder="1" applyAlignment="1" applyProtection="1">
      <alignment horizontal="right"/>
    </xf>
    <xf numFmtId="0" fontId="1" fillId="6" borderId="3" xfId="0" applyFont="1" applyFill="1" applyBorder="1" applyAlignment="1" applyProtection="1">
      <alignment horizontal="right"/>
    </xf>
    <xf numFmtId="0" fontId="0" fillId="6" borderId="4" xfId="0" applyFill="1" applyBorder="1" applyAlignment="1" applyProtection="1">
      <alignment horizontal="right"/>
    </xf>
    <xf numFmtId="0" fontId="0" fillId="6" borderId="22" xfId="0" applyFill="1" applyBorder="1" applyAlignment="1" applyProtection="1">
      <alignment horizontal="right"/>
    </xf>
    <xf numFmtId="0" fontId="0" fillId="6" borderId="19" xfId="0" applyFill="1" applyBorder="1" applyAlignment="1" applyProtection="1">
      <alignment horizontal="right"/>
    </xf>
    <xf numFmtId="0" fontId="0" fillId="6" borderId="18" xfId="0" applyFill="1" applyBorder="1" applyProtection="1"/>
    <xf numFmtId="0" fontId="0" fillId="6" borderId="17" xfId="0" applyFill="1" applyBorder="1" applyProtection="1"/>
    <xf numFmtId="0" fontId="1" fillId="6" borderId="3" xfId="0" applyFont="1" applyFill="1" applyBorder="1" applyAlignment="1" applyProtection="1">
      <alignment horizontal="right"/>
    </xf>
    <xf numFmtId="0" fontId="0" fillId="6" borderId="19" xfId="0" applyFill="1" applyBorder="1" applyAlignment="1" applyProtection="1">
      <alignment horizontal="right"/>
    </xf>
    <xf numFmtId="0" fontId="0" fillId="6" borderId="30" xfId="0" applyFill="1" applyBorder="1" applyAlignment="1" applyProtection="1">
      <alignment horizontal="right"/>
    </xf>
    <xf numFmtId="0" fontId="0" fillId="6" borderId="18" xfId="0" applyFill="1" applyBorder="1" applyAlignment="1" applyProtection="1">
      <alignment horizontal="left"/>
    </xf>
    <xf numFmtId="0" fontId="0" fillId="6" borderId="24" xfId="0" applyFill="1" applyBorder="1" applyAlignment="1" applyProtection="1">
      <alignment horizontal="left"/>
    </xf>
    <xf numFmtId="0" fontId="0" fillId="6" borderId="27" xfId="0" applyFill="1" applyBorder="1" applyProtection="1"/>
    <xf numFmtId="166" fontId="1" fillId="3" borderId="1" xfId="1" applyNumberFormat="1" applyFont="1" applyFill="1" applyBorder="1" applyProtection="1"/>
    <xf numFmtId="164" fontId="4" fillId="0" borderId="2" xfId="0" applyNumberFormat="1" applyFont="1" applyFill="1" applyBorder="1" applyProtection="1">
      <protection locked="0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FFFF99"/>
      <color rgb="FF0066FF"/>
      <color rgb="FF0033CC"/>
      <color rgb="FFCCFF99"/>
      <color rgb="FFFF7C80"/>
      <color rgb="FF99FF99"/>
      <color rgb="FF66FF99"/>
      <color rgb="FFFF5050"/>
      <color rgb="FFFF66CC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zoomScaleNormal="100" workbookViewId="0">
      <selection activeCell="C2" sqref="C2"/>
    </sheetView>
  </sheetViews>
  <sheetFormatPr defaultRowHeight="12.75"/>
  <cols>
    <col min="1" max="1" width="1.7109375" style="1" customWidth="1"/>
    <col min="2" max="2" width="20.140625" style="1" customWidth="1"/>
    <col min="3" max="3" width="7.42578125" style="1" customWidth="1"/>
    <col min="4" max="4" width="1.7109375" style="1" customWidth="1"/>
    <col min="5" max="5" width="5.7109375" style="1" customWidth="1"/>
    <col min="6" max="6" width="7.42578125" style="1" customWidth="1"/>
    <col min="7" max="7" width="1.7109375" style="1" customWidth="1"/>
    <col min="8" max="8" width="5.42578125" style="1" customWidth="1"/>
    <col min="9" max="9" width="7.42578125" style="1" customWidth="1"/>
    <col min="10" max="10" width="1.7109375" style="1" customWidth="1"/>
    <col min="11" max="11" width="20.140625" style="1" customWidth="1"/>
    <col min="12" max="12" width="7.42578125" style="1" customWidth="1"/>
    <col min="13" max="13" width="1.7109375" style="1" customWidth="1"/>
    <col min="14" max="14" width="20.140625" style="1" customWidth="1"/>
    <col min="15" max="15" width="7.42578125" style="1" customWidth="1"/>
    <col min="16" max="16" width="1.7109375" style="1" customWidth="1"/>
    <col min="17" max="16384" width="9.140625" style="1"/>
  </cols>
  <sheetData>
    <row r="1" spans="1:16" ht="6.95" customHeight="1" thickBo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2" customFormat="1" ht="15.75" customHeight="1">
      <c r="A2" s="49"/>
      <c r="B2" s="61" t="s">
        <v>30</v>
      </c>
      <c r="C2" s="18"/>
      <c r="D2" s="42"/>
      <c r="E2" s="30"/>
      <c r="F2" s="31"/>
      <c r="G2" s="31"/>
      <c r="H2" s="31"/>
      <c r="I2" s="32"/>
      <c r="J2" s="43"/>
      <c r="K2" s="72" t="s">
        <v>32</v>
      </c>
      <c r="L2" s="73"/>
      <c r="M2" s="42"/>
      <c r="N2" s="72" t="s">
        <v>35</v>
      </c>
      <c r="O2" s="73"/>
      <c r="P2" s="47"/>
    </row>
    <row r="3" spans="1:16" s="2" customFormat="1" ht="15.75" customHeight="1">
      <c r="A3" s="50"/>
      <c r="B3" s="62" t="s">
        <v>31</v>
      </c>
      <c r="C3" s="6"/>
      <c r="D3" s="43"/>
      <c r="E3" s="33"/>
      <c r="F3" s="34"/>
      <c r="G3" s="34"/>
      <c r="H3" s="34"/>
      <c r="I3" s="35"/>
      <c r="J3" s="43"/>
      <c r="K3" s="74" t="s">
        <v>34</v>
      </c>
      <c r="L3" s="16">
        <v>180</v>
      </c>
      <c r="M3" s="43"/>
      <c r="N3" s="76" t="s">
        <v>24</v>
      </c>
      <c r="O3" s="96">
        <f>O99*1.5</f>
        <v>0</v>
      </c>
      <c r="P3" s="48"/>
    </row>
    <row r="4" spans="1:16" s="2" customFormat="1" ht="15.75" customHeight="1" thickBot="1">
      <c r="A4" s="50"/>
      <c r="B4" s="63" t="s">
        <v>1</v>
      </c>
      <c r="C4" s="119">
        <v>0</v>
      </c>
      <c r="D4" s="44"/>
      <c r="E4" s="36"/>
      <c r="F4" s="37"/>
      <c r="G4" s="37"/>
      <c r="H4" s="37"/>
      <c r="I4" s="38"/>
      <c r="J4" s="45"/>
      <c r="K4" s="75" t="s">
        <v>33</v>
      </c>
      <c r="L4" s="17">
        <v>120</v>
      </c>
      <c r="M4" s="46"/>
      <c r="N4" s="77" t="s">
        <v>25</v>
      </c>
      <c r="O4" s="97">
        <f>O99</f>
        <v>0</v>
      </c>
      <c r="P4" s="48"/>
    </row>
    <row r="5" spans="1:16" ht="8.1" customHeight="1" thickBo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16" ht="15.75" customHeight="1" thickBot="1">
      <c r="A6" s="50"/>
      <c r="B6" s="64" t="s">
        <v>2</v>
      </c>
      <c r="C6" s="4" t="s">
        <v>8</v>
      </c>
      <c r="D6" s="44"/>
      <c r="E6" s="67" t="s">
        <v>2</v>
      </c>
      <c r="F6" s="68"/>
      <c r="G6" s="68"/>
      <c r="H6" s="68"/>
      <c r="I6" s="4" t="s">
        <v>9</v>
      </c>
      <c r="J6" s="44"/>
      <c r="K6" s="71" t="s">
        <v>2</v>
      </c>
      <c r="L6" s="4" t="s">
        <v>10</v>
      </c>
      <c r="M6" s="44"/>
      <c r="N6" s="64" t="s">
        <v>2</v>
      </c>
      <c r="O6" s="4" t="s">
        <v>11</v>
      </c>
      <c r="P6" s="54"/>
    </row>
    <row r="7" spans="1:16" ht="15.75" customHeight="1">
      <c r="A7" s="50"/>
      <c r="B7" s="65" t="s">
        <v>3</v>
      </c>
      <c r="C7" s="66" t="s">
        <v>0</v>
      </c>
      <c r="D7" s="44"/>
      <c r="E7" s="69" t="s">
        <v>3</v>
      </c>
      <c r="F7" s="70"/>
      <c r="G7" s="70"/>
      <c r="H7" s="70"/>
      <c r="I7" s="66" t="s">
        <v>0</v>
      </c>
      <c r="J7" s="44"/>
      <c r="K7" s="65" t="s">
        <v>3</v>
      </c>
      <c r="L7" s="66" t="s">
        <v>0</v>
      </c>
      <c r="M7" s="44"/>
      <c r="N7" s="65" t="s">
        <v>3</v>
      </c>
      <c r="O7" s="66" t="s">
        <v>0</v>
      </c>
      <c r="P7" s="54"/>
    </row>
    <row r="8" spans="1:16" ht="15.75" customHeight="1">
      <c r="A8" s="50"/>
      <c r="B8" s="3"/>
      <c r="C8" s="6"/>
      <c r="D8" s="44"/>
      <c r="E8" s="27"/>
      <c r="F8" s="26"/>
      <c r="G8" s="26"/>
      <c r="H8" s="26"/>
      <c r="I8" s="6"/>
      <c r="J8" s="44"/>
      <c r="K8" s="3"/>
      <c r="L8" s="6"/>
      <c r="M8" s="44"/>
      <c r="N8" s="5"/>
      <c r="O8" s="6"/>
      <c r="P8" s="54"/>
    </row>
    <row r="9" spans="1:16" ht="15.75" customHeight="1">
      <c r="A9" s="50"/>
      <c r="B9" s="5"/>
      <c r="C9" s="6"/>
      <c r="D9" s="44"/>
      <c r="E9" s="25"/>
      <c r="F9" s="26"/>
      <c r="G9" s="26"/>
      <c r="H9" s="26"/>
      <c r="I9" s="6"/>
      <c r="J9" s="44"/>
      <c r="K9" s="5"/>
      <c r="L9" s="6"/>
      <c r="M9" s="44"/>
      <c r="N9" s="5"/>
      <c r="O9" s="6"/>
      <c r="P9" s="54"/>
    </row>
    <row r="10" spans="1:16" ht="15.75" customHeight="1">
      <c r="A10" s="50"/>
      <c r="B10" s="5"/>
      <c r="C10" s="6"/>
      <c r="D10" s="44"/>
      <c r="E10" s="25"/>
      <c r="F10" s="26"/>
      <c r="G10" s="26"/>
      <c r="H10" s="26"/>
      <c r="I10" s="6"/>
      <c r="J10" s="44"/>
      <c r="K10" s="5"/>
      <c r="L10" s="6"/>
      <c r="M10" s="44"/>
      <c r="N10" s="5"/>
      <c r="O10" s="6"/>
      <c r="P10" s="54"/>
    </row>
    <row r="11" spans="1:16" ht="15.75" customHeight="1">
      <c r="A11" s="50"/>
      <c r="B11" s="5"/>
      <c r="C11" s="6"/>
      <c r="D11" s="44"/>
      <c r="E11" s="25"/>
      <c r="F11" s="26"/>
      <c r="G11" s="26"/>
      <c r="H11" s="26"/>
      <c r="I11" s="6"/>
      <c r="J11" s="44"/>
      <c r="K11" s="5"/>
      <c r="L11" s="6"/>
      <c r="M11" s="44"/>
      <c r="N11" s="5"/>
      <c r="O11" s="6"/>
      <c r="P11" s="54"/>
    </row>
    <row r="12" spans="1:16" ht="15.75" customHeight="1">
      <c r="A12" s="50"/>
      <c r="B12" s="5"/>
      <c r="C12" s="6"/>
      <c r="D12" s="44"/>
      <c r="E12" s="25"/>
      <c r="F12" s="26"/>
      <c r="G12" s="26"/>
      <c r="H12" s="26"/>
      <c r="I12" s="6"/>
      <c r="J12" s="44"/>
      <c r="K12" s="5"/>
      <c r="L12" s="6"/>
      <c r="M12" s="44"/>
      <c r="N12" s="5"/>
      <c r="O12" s="6"/>
      <c r="P12" s="54"/>
    </row>
    <row r="13" spans="1:16" ht="15.75" customHeight="1">
      <c r="A13" s="50"/>
      <c r="B13" s="5"/>
      <c r="C13" s="6"/>
      <c r="D13" s="44"/>
      <c r="E13" s="25"/>
      <c r="F13" s="26"/>
      <c r="G13" s="26"/>
      <c r="H13" s="26"/>
      <c r="I13" s="6"/>
      <c r="J13" s="44"/>
      <c r="K13" s="5"/>
      <c r="L13" s="6"/>
      <c r="M13" s="44"/>
      <c r="N13" s="5"/>
      <c r="O13" s="6"/>
      <c r="P13" s="54"/>
    </row>
    <row r="14" spans="1:16" ht="15.75" customHeight="1" thickBot="1">
      <c r="A14" s="50"/>
      <c r="B14" s="8"/>
      <c r="C14" s="9"/>
      <c r="D14" s="44"/>
      <c r="E14" s="28"/>
      <c r="F14" s="29"/>
      <c r="G14" s="29"/>
      <c r="H14" s="29"/>
      <c r="I14" s="9"/>
      <c r="J14" s="44"/>
      <c r="K14" s="8"/>
      <c r="L14" s="9"/>
      <c r="M14" s="44"/>
      <c r="N14" s="8"/>
      <c r="O14" s="9"/>
      <c r="P14" s="54"/>
    </row>
    <row r="15" spans="1:16" ht="15">
      <c r="A15" s="50"/>
      <c r="B15" s="78" t="s">
        <v>27</v>
      </c>
      <c r="C15" s="91">
        <f>SUM(C8:C14)</f>
        <v>0</v>
      </c>
      <c r="D15" s="44"/>
      <c r="E15" s="81" t="s">
        <v>27</v>
      </c>
      <c r="F15" s="82"/>
      <c r="G15" s="82"/>
      <c r="H15" s="82"/>
      <c r="I15" s="91">
        <f>SUM(I8:I14)</f>
        <v>0</v>
      </c>
      <c r="J15" s="44"/>
      <c r="K15" s="78" t="s">
        <v>27</v>
      </c>
      <c r="L15" s="91">
        <f>SUM(L8:L14)</f>
        <v>0</v>
      </c>
      <c r="M15" s="44"/>
      <c r="N15" s="78" t="s">
        <v>27</v>
      </c>
      <c r="O15" s="91">
        <f>SUM(O8:O14)</f>
        <v>0</v>
      </c>
      <c r="P15" s="54"/>
    </row>
    <row r="16" spans="1:16" ht="15" hidden="1">
      <c r="A16" s="50"/>
      <c r="B16" s="74" t="s">
        <v>5</v>
      </c>
      <c r="C16" s="92">
        <f>C2+C15</f>
        <v>0</v>
      </c>
      <c r="D16" s="44"/>
      <c r="E16" s="83" t="s">
        <v>5</v>
      </c>
      <c r="F16" s="84"/>
      <c r="G16" s="84"/>
      <c r="H16" s="84"/>
      <c r="I16" s="92">
        <f>C16+I15</f>
        <v>0</v>
      </c>
      <c r="J16" s="44"/>
      <c r="K16" s="74" t="s">
        <v>5</v>
      </c>
      <c r="L16" s="92">
        <f>I16+L15</f>
        <v>0</v>
      </c>
      <c r="M16" s="44"/>
      <c r="N16" s="74" t="s">
        <v>5</v>
      </c>
      <c r="O16" s="92">
        <f>L16+O15</f>
        <v>0</v>
      </c>
      <c r="P16" s="54"/>
    </row>
    <row r="17" spans="1:16" ht="15">
      <c r="A17" s="50"/>
      <c r="B17" s="74" t="s">
        <v>4</v>
      </c>
      <c r="C17" s="92">
        <f>C3+C15</f>
        <v>0</v>
      </c>
      <c r="D17" s="44"/>
      <c r="E17" s="83" t="s">
        <v>4</v>
      </c>
      <c r="F17" s="84"/>
      <c r="G17" s="84"/>
      <c r="H17" s="84"/>
      <c r="I17" s="92">
        <f>I15+C17</f>
        <v>0</v>
      </c>
      <c r="J17" s="44"/>
      <c r="K17" s="74" t="s">
        <v>4</v>
      </c>
      <c r="L17" s="92">
        <f>L15+I17</f>
        <v>0</v>
      </c>
      <c r="M17" s="44"/>
      <c r="N17" s="74" t="s">
        <v>4</v>
      </c>
      <c r="O17" s="92">
        <f>O15+L17</f>
        <v>0</v>
      </c>
      <c r="P17" s="54"/>
    </row>
    <row r="18" spans="1:16" ht="15.75" customHeight="1">
      <c r="A18" s="50"/>
      <c r="B18" s="79" t="s">
        <v>29</v>
      </c>
      <c r="C18" s="93">
        <f>IF(C17=0, 0, (C17/$L$3))</f>
        <v>0</v>
      </c>
      <c r="D18" s="44"/>
      <c r="E18" s="85" t="s">
        <v>29</v>
      </c>
      <c r="F18" s="84"/>
      <c r="G18" s="84"/>
      <c r="H18" s="84"/>
      <c r="I18" s="93">
        <f>IF(I17=0, 0, (I17/$L$3))</f>
        <v>0</v>
      </c>
      <c r="J18" s="44"/>
      <c r="K18" s="79" t="s">
        <v>29</v>
      </c>
      <c r="L18" s="93">
        <f>IF(L17=0, 0, (L17/$L$3))</f>
        <v>0</v>
      </c>
      <c r="M18" s="44"/>
      <c r="N18" s="79" t="s">
        <v>29</v>
      </c>
      <c r="O18" s="93">
        <f>IF(O17=0, 0, (O17/$L$3))</f>
        <v>0</v>
      </c>
      <c r="P18" s="54"/>
    </row>
    <row r="19" spans="1:16" ht="15.75" customHeight="1">
      <c r="A19" s="50"/>
      <c r="B19" s="74" t="s">
        <v>6</v>
      </c>
      <c r="C19" s="7">
        <v>0</v>
      </c>
      <c r="D19" s="44"/>
      <c r="E19" s="83" t="s">
        <v>6</v>
      </c>
      <c r="F19" s="84"/>
      <c r="G19" s="84"/>
      <c r="H19" s="84"/>
      <c r="I19" s="7">
        <v>0</v>
      </c>
      <c r="J19" s="44"/>
      <c r="K19" s="74" t="s">
        <v>6</v>
      </c>
      <c r="L19" s="7">
        <v>0</v>
      </c>
      <c r="M19" s="44"/>
      <c r="N19" s="74" t="s">
        <v>6</v>
      </c>
      <c r="O19" s="7">
        <v>0</v>
      </c>
      <c r="P19" s="54"/>
    </row>
    <row r="20" spans="1:16" ht="15.75" customHeight="1" thickBot="1">
      <c r="A20" s="50"/>
      <c r="B20" s="80" t="s">
        <v>7</v>
      </c>
      <c r="C20" s="94">
        <f>IF(C16=0,0,((C4*C2)+(C19*C15))/C16)</f>
        <v>0</v>
      </c>
      <c r="D20" s="44"/>
      <c r="E20" s="86" t="s">
        <v>7</v>
      </c>
      <c r="F20" s="87"/>
      <c r="G20" s="87"/>
      <c r="H20" s="87"/>
      <c r="I20" s="95">
        <f>IF(I16=0,0,((C20*C16)+(I19*I15))/I16)</f>
        <v>0</v>
      </c>
      <c r="J20" s="44"/>
      <c r="K20" s="80" t="s">
        <v>7</v>
      </c>
      <c r="L20" s="95">
        <f>IF(L16=0,0,((I20*I16)+(L19*L15))/L16)</f>
        <v>0</v>
      </c>
      <c r="M20" s="44"/>
      <c r="N20" s="80" t="s">
        <v>7</v>
      </c>
      <c r="O20" s="95">
        <f>IF(O16=0,0,((L20*L16)+(O19*O15))/O16)</f>
        <v>0</v>
      </c>
      <c r="P20" s="54"/>
    </row>
    <row r="21" spans="1:16" ht="15.75" customHeight="1" thickBo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6" ht="15.75" customHeight="1" thickBot="1">
      <c r="A22" s="50"/>
      <c r="B22" s="64" t="s">
        <v>2</v>
      </c>
      <c r="C22" s="4" t="s">
        <v>12</v>
      </c>
      <c r="D22" s="44"/>
      <c r="E22" s="88" t="s">
        <v>2</v>
      </c>
      <c r="F22" s="89"/>
      <c r="G22" s="89"/>
      <c r="H22" s="90"/>
      <c r="I22" s="4" t="s">
        <v>13</v>
      </c>
      <c r="J22" s="44"/>
      <c r="K22" s="109" t="s">
        <v>2</v>
      </c>
      <c r="L22" s="4" t="s">
        <v>14</v>
      </c>
      <c r="M22" s="44"/>
      <c r="N22" s="109" t="s">
        <v>2</v>
      </c>
      <c r="O22" s="4" t="s">
        <v>15</v>
      </c>
      <c r="P22" s="54"/>
    </row>
    <row r="23" spans="1:16" ht="15.75" customHeight="1">
      <c r="A23" s="50"/>
      <c r="B23" s="65" t="s">
        <v>3</v>
      </c>
      <c r="C23" s="66" t="s">
        <v>0</v>
      </c>
      <c r="D23" s="44"/>
      <c r="E23" s="69" t="s">
        <v>3</v>
      </c>
      <c r="F23" s="70"/>
      <c r="G23" s="70"/>
      <c r="H23" s="70"/>
      <c r="I23" s="66" t="s">
        <v>0</v>
      </c>
      <c r="J23" s="44"/>
      <c r="K23" s="110" t="s">
        <v>3</v>
      </c>
      <c r="L23" s="111" t="s">
        <v>0</v>
      </c>
      <c r="M23" s="44"/>
      <c r="N23" s="110" t="s">
        <v>3</v>
      </c>
      <c r="O23" s="111" t="s">
        <v>0</v>
      </c>
      <c r="P23" s="54"/>
    </row>
    <row r="24" spans="1:16" ht="15.75" customHeight="1">
      <c r="A24" s="50"/>
      <c r="B24" s="5"/>
      <c r="C24" s="6"/>
      <c r="D24" s="44"/>
      <c r="E24" s="27"/>
      <c r="F24" s="26"/>
      <c r="G24" s="26"/>
      <c r="H24" s="26"/>
      <c r="I24" s="6"/>
      <c r="J24" s="44"/>
      <c r="K24" s="5"/>
      <c r="L24" s="6"/>
      <c r="M24" s="44"/>
      <c r="N24" s="5"/>
      <c r="O24" s="6"/>
      <c r="P24" s="54"/>
    </row>
    <row r="25" spans="1:16" ht="15.75" customHeight="1">
      <c r="A25" s="50"/>
      <c r="B25" s="5"/>
      <c r="C25" s="6"/>
      <c r="D25" s="44"/>
      <c r="E25" s="25"/>
      <c r="F25" s="26"/>
      <c r="G25" s="26"/>
      <c r="H25" s="26"/>
      <c r="I25" s="6"/>
      <c r="J25" s="44"/>
      <c r="K25" s="5"/>
      <c r="L25" s="6"/>
      <c r="M25" s="44"/>
      <c r="N25" s="5"/>
      <c r="O25" s="6"/>
      <c r="P25" s="54"/>
    </row>
    <row r="26" spans="1:16" ht="15.75" customHeight="1">
      <c r="A26" s="50"/>
      <c r="B26" s="5"/>
      <c r="C26" s="6"/>
      <c r="D26" s="44"/>
      <c r="E26" s="25"/>
      <c r="F26" s="26"/>
      <c r="G26" s="26"/>
      <c r="H26" s="26"/>
      <c r="I26" s="6"/>
      <c r="J26" s="44"/>
      <c r="K26" s="5"/>
      <c r="L26" s="6"/>
      <c r="M26" s="44"/>
      <c r="N26" s="5"/>
      <c r="O26" s="6"/>
      <c r="P26" s="54"/>
    </row>
    <row r="27" spans="1:16" ht="15.75" customHeight="1">
      <c r="A27" s="50"/>
      <c r="B27" s="5"/>
      <c r="C27" s="6"/>
      <c r="D27" s="44"/>
      <c r="E27" s="25"/>
      <c r="F27" s="26"/>
      <c r="G27" s="26"/>
      <c r="H27" s="26"/>
      <c r="I27" s="6"/>
      <c r="J27" s="44"/>
      <c r="K27" s="5"/>
      <c r="L27" s="6"/>
      <c r="M27" s="44"/>
      <c r="N27" s="5"/>
      <c r="O27" s="6"/>
      <c r="P27" s="54"/>
    </row>
    <row r="28" spans="1:16" ht="15.75" customHeight="1">
      <c r="A28" s="50"/>
      <c r="B28" s="5"/>
      <c r="C28" s="6"/>
      <c r="D28" s="44"/>
      <c r="E28" s="25"/>
      <c r="F28" s="26"/>
      <c r="G28" s="26"/>
      <c r="H28" s="26"/>
      <c r="I28" s="6"/>
      <c r="J28" s="44"/>
      <c r="K28" s="5"/>
      <c r="L28" s="6"/>
      <c r="M28" s="44"/>
      <c r="N28" s="5"/>
      <c r="O28" s="6"/>
      <c r="P28" s="54"/>
    </row>
    <row r="29" spans="1:16" ht="15.75" customHeight="1">
      <c r="A29" s="50"/>
      <c r="B29" s="5"/>
      <c r="C29" s="6"/>
      <c r="D29" s="44"/>
      <c r="E29" s="25"/>
      <c r="F29" s="26"/>
      <c r="G29" s="26"/>
      <c r="H29" s="26"/>
      <c r="I29" s="6"/>
      <c r="J29" s="44"/>
      <c r="K29" s="5"/>
      <c r="L29" s="6"/>
      <c r="M29" s="44"/>
      <c r="N29" s="5"/>
      <c r="O29" s="6"/>
      <c r="P29" s="54"/>
    </row>
    <row r="30" spans="1:16" ht="15.75" customHeight="1" thickBot="1">
      <c r="A30" s="50"/>
      <c r="B30" s="8"/>
      <c r="C30" s="9"/>
      <c r="D30" s="44"/>
      <c r="E30" s="28"/>
      <c r="F30" s="29"/>
      <c r="G30" s="29"/>
      <c r="H30" s="29"/>
      <c r="I30" s="9"/>
      <c r="J30" s="44"/>
      <c r="K30" s="8"/>
      <c r="L30" s="9"/>
      <c r="M30" s="44"/>
      <c r="N30" s="8"/>
      <c r="O30" s="9"/>
      <c r="P30" s="54"/>
    </row>
    <row r="31" spans="1:16" ht="15.75" customHeight="1">
      <c r="A31" s="50"/>
      <c r="B31" s="98" t="s">
        <v>27</v>
      </c>
      <c r="C31" s="91">
        <f>SUM(C24:C30)</f>
        <v>0</v>
      </c>
      <c r="D31" s="44"/>
      <c r="E31" s="102" t="s">
        <v>27</v>
      </c>
      <c r="F31" s="103"/>
      <c r="G31" s="103"/>
      <c r="H31" s="103"/>
      <c r="I31" s="91">
        <f>SUM(I24:I30)</f>
        <v>0</v>
      </c>
      <c r="J31" s="44"/>
      <c r="K31" s="98" t="s">
        <v>27</v>
      </c>
      <c r="L31" s="91">
        <f>SUM(L24:L30)</f>
        <v>0</v>
      </c>
      <c r="M31" s="44"/>
      <c r="N31" s="98" t="s">
        <v>27</v>
      </c>
      <c r="O31" s="91">
        <f>SUM(O24:O30)</f>
        <v>0</v>
      </c>
      <c r="P31" s="54"/>
    </row>
    <row r="32" spans="1:16" ht="15.75" hidden="1" customHeight="1">
      <c r="A32" s="50"/>
      <c r="B32" s="99" t="s">
        <v>5</v>
      </c>
      <c r="C32" s="92">
        <f>O16+C31</f>
        <v>0</v>
      </c>
      <c r="D32" s="44"/>
      <c r="E32" s="104" t="s">
        <v>5</v>
      </c>
      <c r="F32" s="105"/>
      <c r="G32" s="105"/>
      <c r="H32" s="105"/>
      <c r="I32" s="92">
        <f>C32+I31</f>
        <v>0</v>
      </c>
      <c r="J32" s="44"/>
      <c r="K32" s="99" t="s">
        <v>5</v>
      </c>
      <c r="L32" s="92">
        <f>I32+L31</f>
        <v>0</v>
      </c>
      <c r="M32" s="44"/>
      <c r="N32" s="99" t="s">
        <v>5</v>
      </c>
      <c r="O32" s="92">
        <f>L32+O31</f>
        <v>0</v>
      </c>
      <c r="P32" s="54"/>
    </row>
    <row r="33" spans="1:16" ht="15.75" customHeight="1">
      <c r="A33" s="50"/>
      <c r="B33" s="99" t="s">
        <v>4</v>
      </c>
      <c r="C33" s="92">
        <f>C31+O17</f>
        <v>0</v>
      </c>
      <c r="D33" s="44"/>
      <c r="E33" s="104" t="s">
        <v>4</v>
      </c>
      <c r="F33" s="105"/>
      <c r="G33" s="105"/>
      <c r="H33" s="105"/>
      <c r="I33" s="92">
        <f>I31+C33</f>
        <v>0</v>
      </c>
      <c r="J33" s="44"/>
      <c r="K33" s="99" t="s">
        <v>4</v>
      </c>
      <c r="L33" s="92">
        <f>L31+I33</f>
        <v>0</v>
      </c>
      <c r="M33" s="44"/>
      <c r="N33" s="99" t="s">
        <v>4</v>
      </c>
      <c r="O33" s="92">
        <f>O31+L33</f>
        <v>0</v>
      </c>
      <c r="P33" s="54"/>
    </row>
    <row r="34" spans="1:16" ht="15.75" customHeight="1">
      <c r="A34" s="50"/>
      <c r="B34" s="100" t="s">
        <v>29</v>
      </c>
      <c r="C34" s="93">
        <f>IF(C33=0, 0, (C33/$L$3))</f>
        <v>0</v>
      </c>
      <c r="D34" s="44"/>
      <c r="E34" s="106" t="s">
        <v>29</v>
      </c>
      <c r="F34" s="105"/>
      <c r="G34" s="105"/>
      <c r="H34" s="105"/>
      <c r="I34" s="93">
        <f>IF(I33=0, 0, (I33/$L$3))</f>
        <v>0</v>
      </c>
      <c r="J34" s="44"/>
      <c r="K34" s="112" t="s">
        <v>29</v>
      </c>
      <c r="L34" s="93">
        <f>IF(L33=0, 0, (L33/$L$3))</f>
        <v>0</v>
      </c>
      <c r="M34" s="44"/>
      <c r="N34" s="112" t="s">
        <v>29</v>
      </c>
      <c r="O34" s="93">
        <f>IF(O33=0, 0, (O33/$L$3))</f>
        <v>0</v>
      </c>
      <c r="P34" s="54"/>
    </row>
    <row r="35" spans="1:16" ht="15.75" customHeight="1">
      <c r="A35" s="50"/>
      <c r="B35" s="99" t="s">
        <v>6</v>
      </c>
      <c r="C35" s="7">
        <v>0</v>
      </c>
      <c r="D35" s="44"/>
      <c r="E35" s="104" t="s">
        <v>6</v>
      </c>
      <c r="F35" s="105"/>
      <c r="G35" s="105"/>
      <c r="H35" s="105"/>
      <c r="I35" s="7">
        <v>0</v>
      </c>
      <c r="J35" s="44"/>
      <c r="K35" s="99" t="s">
        <v>6</v>
      </c>
      <c r="L35" s="7">
        <v>0</v>
      </c>
      <c r="M35" s="44"/>
      <c r="N35" s="99" t="s">
        <v>6</v>
      </c>
      <c r="O35" s="7">
        <v>0</v>
      </c>
      <c r="P35" s="54"/>
    </row>
    <row r="36" spans="1:16" ht="15.75" customHeight="1" thickBot="1">
      <c r="A36" s="50"/>
      <c r="B36" s="101" t="s">
        <v>7</v>
      </c>
      <c r="C36" s="95">
        <f>IF(C32=0,0,((O20*O16)+(C35*C31))/C32)</f>
        <v>0</v>
      </c>
      <c r="D36" s="44"/>
      <c r="E36" s="107" t="s">
        <v>7</v>
      </c>
      <c r="F36" s="108"/>
      <c r="G36" s="108"/>
      <c r="H36" s="108"/>
      <c r="I36" s="95">
        <f>IF(I32=0,0,((C36*C32)+(I35*I31))/I32)</f>
        <v>0</v>
      </c>
      <c r="J36" s="44"/>
      <c r="K36" s="101" t="s">
        <v>7</v>
      </c>
      <c r="L36" s="95">
        <f>IF(L32=0,0,((I36*I32)+(L35*L31))/L32)</f>
        <v>0</v>
      </c>
      <c r="M36" s="44"/>
      <c r="N36" s="101" t="s">
        <v>7</v>
      </c>
      <c r="O36" s="95">
        <f>IF(O32=0,0,((L36*L32)+(O35*O31))/O32)</f>
        <v>0</v>
      </c>
      <c r="P36" s="54"/>
    </row>
    <row r="37" spans="1:16" ht="15.75" customHeight="1" thickBo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ht="8.1" customHeight="1" thickBo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</row>
    <row r="39" spans="1:16" ht="15.75" customHeight="1" thickBot="1">
      <c r="A39" s="50"/>
      <c r="B39" s="113" t="s">
        <v>17</v>
      </c>
      <c r="C39" s="114"/>
      <c r="D39" s="114"/>
      <c r="E39" s="114"/>
      <c r="F39" s="13" t="s">
        <v>18</v>
      </c>
      <c r="G39" s="44"/>
      <c r="H39" s="113" t="s">
        <v>17</v>
      </c>
      <c r="I39" s="114"/>
      <c r="J39" s="114"/>
      <c r="K39" s="114"/>
      <c r="L39" s="14" t="s">
        <v>19</v>
      </c>
      <c r="M39" s="44"/>
      <c r="N39" s="109" t="s">
        <v>17</v>
      </c>
      <c r="O39" s="14" t="s">
        <v>20</v>
      </c>
      <c r="P39" s="54"/>
    </row>
    <row r="40" spans="1:16" ht="15.75" customHeight="1">
      <c r="A40" s="50"/>
      <c r="B40" s="115" t="s">
        <v>3</v>
      </c>
      <c r="C40" s="116"/>
      <c r="D40" s="116"/>
      <c r="E40" s="116"/>
      <c r="F40" s="117" t="s">
        <v>0</v>
      </c>
      <c r="G40" s="44"/>
      <c r="H40" s="115" t="s">
        <v>3</v>
      </c>
      <c r="I40" s="116"/>
      <c r="J40" s="116"/>
      <c r="K40" s="116"/>
      <c r="L40" s="111" t="s">
        <v>0</v>
      </c>
      <c r="M40" s="44"/>
      <c r="N40" s="110" t="s">
        <v>3</v>
      </c>
      <c r="O40" s="111" t="s">
        <v>0</v>
      </c>
      <c r="P40" s="54"/>
    </row>
    <row r="41" spans="1:16" ht="15.75" customHeight="1">
      <c r="A41" s="50"/>
      <c r="B41" s="24"/>
      <c r="C41" s="20"/>
      <c r="D41" s="20"/>
      <c r="E41" s="20"/>
      <c r="F41" s="10"/>
      <c r="G41" s="44"/>
      <c r="H41" s="24"/>
      <c r="I41" s="20"/>
      <c r="J41" s="20"/>
      <c r="K41" s="20"/>
      <c r="L41" s="6"/>
      <c r="M41" s="44"/>
      <c r="N41" s="5"/>
      <c r="O41" s="6"/>
      <c r="P41" s="54"/>
    </row>
    <row r="42" spans="1:16" ht="15.75" customHeight="1">
      <c r="A42" s="50"/>
      <c r="B42" s="19"/>
      <c r="C42" s="20"/>
      <c r="D42" s="20"/>
      <c r="E42" s="20"/>
      <c r="F42" s="10"/>
      <c r="G42" s="44"/>
      <c r="H42" s="19"/>
      <c r="I42" s="20"/>
      <c r="J42" s="20"/>
      <c r="K42" s="20"/>
      <c r="L42" s="6"/>
      <c r="M42" s="44"/>
      <c r="N42" s="5"/>
      <c r="O42" s="6"/>
      <c r="P42" s="54"/>
    </row>
    <row r="43" spans="1:16" ht="15.75" customHeight="1">
      <c r="A43" s="50"/>
      <c r="B43" s="19"/>
      <c r="C43" s="20"/>
      <c r="D43" s="20"/>
      <c r="E43" s="20"/>
      <c r="F43" s="10"/>
      <c r="G43" s="44"/>
      <c r="H43" s="19"/>
      <c r="I43" s="20"/>
      <c r="J43" s="20"/>
      <c r="K43" s="20"/>
      <c r="L43" s="6"/>
      <c r="M43" s="44"/>
      <c r="N43" s="5"/>
      <c r="O43" s="6"/>
      <c r="P43" s="54"/>
    </row>
    <row r="44" spans="1:16" ht="15.75" customHeight="1">
      <c r="A44" s="50"/>
      <c r="B44" s="19"/>
      <c r="C44" s="20"/>
      <c r="D44" s="20"/>
      <c r="E44" s="20"/>
      <c r="F44" s="10"/>
      <c r="G44" s="44"/>
      <c r="H44" s="19"/>
      <c r="I44" s="20"/>
      <c r="J44" s="20"/>
      <c r="K44" s="20"/>
      <c r="L44" s="6"/>
      <c r="M44" s="44"/>
      <c r="N44" s="5"/>
      <c r="O44" s="6"/>
      <c r="P44" s="54"/>
    </row>
    <row r="45" spans="1:16" ht="15.75" customHeight="1">
      <c r="A45" s="50"/>
      <c r="B45" s="19"/>
      <c r="C45" s="20"/>
      <c r="D45" s="20"/>
      <c r="E45" s="20"/>
      <c r="F45" s="10"/>
      <c r="G45" s="44"/>
      <c r="H45" s="19"/>
      <c r="I45" s="20"/>
      <c r="J45" s="20"/>
      <c r="K45" s="20"/>
      <c r="L45" s="6"/>
      <c r="M45" s="44"/>
      <c r="N45" s="5"/>
      <c r="O45" s="6"/>
      <c r="P45" s="54"/>
    </row>
    <row r="46" spans="1:16" ht="15.75" customHeight="1">
      <c r="A46" s="50"/>
      <c r="B46" s="19"/>
      <c r="C46" s="20"/>
      <c r="D46" s="20"/>
      <c r="E46" s="20"/>
      <c r="F46" s="10"/>
      <c r="G46" s="44"/>
      <c r="H46" s="19"/>
      <c r="I46" s="20"/>
      <c r="J46" s="20"/>
      <c r="K46" s="20"/>
      <c r="L46" s="6"/>
      <c r="M46" s="44"/>
      <c r="N46" s="5"/>
      <c r="O46" s="6"/>
      <c r="P46" s="54"/>
    </row>
    <row r="47" spans="1:16" ht="15.75" customHeight="1" thickBot="1">
      <c r="A47" s="50"/>
      <c r="B47" s="21"/>
      <c r="C47" s="22"/>
      <c r="D47" s="22"/>
      <c r="E47" s="22"/>
      <c r="F47" s="11"/>
      <c r="G47" s="44"/>
      <c r="H47" s="23"/>
      <c r="I47" s="22"/>
      <c r="J47" s="22"/>
      <c r="K47" s="22"/>
      <c r="L47" s="9"/>
      <c r="M47" s="44"/>
      <c r="N47" s="15"/>
      <c r="O47" s="9"/>
      <c r="P47" s="54"/>
    </row>
    <row r="48" spans="1:16" ht="15.75" customHeight="1">
      <c r="A48" s="50"/>
      <c r="B48" s="102" t="s">
        <v>28</v>
      </c>
      <c r="C48" s="103"/>
      <c r="D48" s="103"/>
      <c r="E48" s="103"/>
      <c r="F48" s="91">
        <f>SUM(F41:F47)</f>
        <v>0</v>
      </c>
      <c r="G48" s="44"/>
      <c r="H48" s="102" t="s">
        <v>28</v>
      </c>
      <c r="I48" s="103"/>
      <c r="J48" s="103"/>
      <c r="K48" s="103"/>
      <c r="L48" s="91">
        <f>SUM(L41:L47)</f>
        <v>0</v>
      </c>
      <c r="M48" s="44"/>
      <c r="N48" s="98" t="s">
        <v>28</v>
      </c>
      <c r="O48" s="91">
        <f>SUM(O41:O47)</f>
        <v>0</v>
      </c>
      <c r="P48" s="54"/>
    </row>
    <row r="49" spans="1:16" ht="15.75" hidden="1" customHeight="1">
      <c r="A49" s="50"/>
      <c r="B49" s="104" t="s">
        <v>5</v>
      </c>
      <c r="C49" s="105"/>
      <c r="D49" s="105"/>
      <c r="E49" s="105"/>
      <c r="F49" s="92">
        <f>(O32*0.666667)+F48</f>
        <v>0</v>
      </c>
      <c r="G49" s="44"/>
      <c r="H49" s="104" t="s">
        <v>5</v>
      </c>
      <c r="I49" s="105"/>
      <c r="J49" s="105"/>
      <c r="K49" s="105"/>
      <c r="L49" s="92">
        <f>F49+L48</f>
        <v>0</v>
      </c>
      <c r="M49" s="44"/>
      <c r="N49" s="99" t="s">
        <v>5</v>
      </c>
      <c r="O49" s="92">
        <f>L49+O48</f>
        <v>0</v>
      </c>
      <c r="P49" s="54"/>
    </row>
    <row r="50" spans="1:16" ht="15.75" customHeight="1">
      <c r="A50" s="50"/>
      <c r="B50" s="104" t="s">
        <v>26</v>
      </c>
      <c r="C50" s="105"/>
      <c r="D50" s="105"/>
      <c r="E50" s="105"/>
      <c r="F50" s="92">
        <f>F48+(2/3*O33)</f>
        <v>0</v>
      </c>
      <c r="G50" s="44"/>
      <c r="H50" s="104" t="s">
        <v>26</v>
      </c>
      <c r="I50" s="105"/>
      <c r="J50" s="105"/>
      <c r="K50" s="105"/>
      <c r="L50" s="92">
        <f>L48+F50</f>
        <v>0</v>
      </c>
      <c r="M50" s="44"/>
      <c r="N50" s="99" t="s">
        <v>4</v>
      </c>
      <c r="O50" s="92">
        <f>O48+L50</f>
        <v>0</v>
      </c>
      <c r="P50" s="54"/>
    </row>
    <row r="51" spans="1:16" ht="15.75" customHeight="1">
      <c r="A51" s="50"/>
      <c r="B51" s="106" t="s">
        <v>29</v>
      </c>
      <c r="C51" s="105"/>
      <c r="D51" s="105"/>
      <c r="E51" s="105"/>
      <c r="F51" s="118">
        <f>IF(F50=0, 0, (F50/$L$4))</f>
        <v>0</v>
      </c>
      <c r="G51" s="44"/>
      <c r="H51" s="106" t="s">
        <v>29</v>
      </c>
      <c r="I51" s="105"/>
      <c r="J51" s="105"/>
      <c r="K51" s="105"/>
      <c r="L51" s="118">
        <f>IF(L50=0, 0, (L50/$L$4))</f>
        <v>0</v>
      </c>
      <c r="M51" s="44"/>
      <c r="N51" s="112" t="s">
        <v>29</v>
      </c>
      <c r="O51" s="118">
        <f>IF(O50=0, 0, (O50/$L$4))</f>
        <v>0</v>
      </c>
      <c r="P51" s="54"/>
    </row>
    <row r="52" spans="1:16" ht="15.75" customHeight="1">
      <c r="A52" s="50"/>
      <c r="B52" s="104" t="s">
        <v>16</v>
      </c>
      <c r="C52" s="105"/>
      <c r="D52" s="105"/>
      <c r="E52" s="105"/>
      <c r="F52" s="7">
        <v>0</v>
      </c>
      <c r="G52" s="44"/>
      <c r="H52" s="104" t="s">
        <v>16</v>
      </c>
      <c r="I52" s="105"/>
      <c r="J52" s="105"/>
      <c r="K52" s="105"/>
      <c r="L52" s="7">
        <v>0</v>
      </c>
      <c r="M52" s="44"/>
      <c r="N52" s="99" t="s">
        <v>16</v>
      </c>
      <c r="O52" s="7">
        <v>0</v>
      </c>
      <c r="P52" s="54"/>
    </row>
    <row r="53" spans="1:16" ht="15.75" customHeight="1" thickBot="1">
      <c r="A53" s="50"/>
      <c r="B53" s="107" t="s">
        <v>7</v>
      </c>
      <c r="C53" s="108"/>
      <c r="D53" s="108"/>
      <c r="E53" s="108"/>
      <c r="F53" s="95">
        <f>IF(F49=0,0,((O36*(2/3*O32))+(F52*F48))/F49)</f>
        <v>0</v>
      </c>
      <c r="G53" s="44"/>
      <c r="H53" s="107" t="s">
        <v>7</v>
      </c>
      <c r="I53" s="108"/>
      <c r="J53" s="108"/>
      <c r="K53" s="108"/>
      <c r="L53" s="95">
        <f>IF(L49=0,0,((F53*F49)+(L52*L48))/L49)</f>
        <v>0</v>
      </c>
      <c r="M53" s="44"/>
      <c r="N53" s="101" t="s">
        <v>7</v>
      </c>
      <c r="O53" s="95">
        <f>IF(O49=0,0,((L53*L49)+(O52*O48))/O49)</f>
        <v>0</v>
      </c>
      <c r="P53" s="54"/>
    </row>
    <row r="54" spans="1:16" ht="15.75" customHeight="1" thickBot="1">
      <c r="A54" s="50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54"/>
    </row>
    <row r="55" spans="1:16" ht="15.75" customHeight="1" thickBot="1">
      <c r="A55" s="50"/>
      <c r="B55" s="113" t="s">
        <v>17</v>
      </c>
      <c r="C55" s="114"/>
      <c r="D55" s="114"/>
      <c r="E55" s="114"/>
      <c r="F55" s="4" t="s">
        <v>21</v>
      </c>
      <c r="G55" s="44"/>
      <c r="H55" s="113" t="s">
        <v>17</v>
      </c>
      <c r="I55" s="114"/>
      <c r="J55" s="114"/>
      <c r="K55" s="114"/>
      <c r="L55" s="4" t="s">
        <v>22</v>
      </c>
      <c r="M55" s="44"/>
      <c r="N55" s="109" t="s">
        <v>17</v>
      </c>
      <c r="O55" s="4" t="s">
        <v>23</v>
      </c>
      <c r="P55" s="54"/>
    </row>
    <row r="56" spans="1:16" ht="15.75" customHeight="1">
      <c r="A56" s="50"/>
      <c r="B56" s="115" t="s">
        <v>3</v>
      </c>
      <c r="C56" s="116"/>
      <c r="D56" s="116"/>
      <c r="E56" s="116"/>
      <c r="F56" s="111" t="s">
        <v>0</v>
      </c>
      <c r="G56" s="44"/>
      <c r="H56" s="115" t="s">
        <v>3</v>
      </c>
      <c r="I56" s="116"/>
      <c r="J56" s="116"/>
      <c r="K56" s="116"/>
      <c r="L56" s="111" t="s">
        <v>0</v>
      </c>
      <c r="M56" s="44"/>
      <c r="N56" s="110" t="s">
        <v>3</v>
      </c>
      <c r="O56" s="111" t="s">
        <v>0</v>
      </c>
      <c r="P56" s="54"/>
    </row>
    <row r="57" spans="1:16" ht="15.75" customHeight="1">
      <c r="A57" s="50"/>
      <c r="B57" s="19"/>
      <c r="C57" s="20"/>
      <c r="D57" s="20"/>
      <c r="E57" s="20"/>
      <c r="F57" s="6"/>
      <c r="G57" s="44"/>
      <c r="H57" s="19"/>
      <c r="I57" s="20"/>
      <c r="J57" s="20"/>
      <c r="K57" s="20"/>
      <c r="L57" s="6"/>
      <c r="M57" s="44"/>
      <c r="N57" s="5"/>
      <c r="O57" s="6"/>
      <c r="P57" s="54"/>
    </row>
    <row r="58" spans="1:16" ht="15.75" customHeight="1">
      <c r="A58" s="50"/>
      <c r="B58" s="19"/>
      <c r="C58" s="20"/>
      <c r="D58" s="20"/>
      <c r="E58" s="20"/>
      <c r="F58" s="6"/>
      <c r="G58" s="44"/>
      <c r="H58" s="19"/>
      <c r="I58" s="20"/>
      <c r="J58" s="20"/>
      <c r="K58" s="20"/>
      <c r="L58" s="6"/>
      <c r="M58" s="44"/>
      <c r="N58" s="5"/>
      <c r="O58" s="6"/>
      <c r="P58" s="54"/>
    </row>
    <row r="59" spans="1:16" ht="15.75" customHeight="1">
      <c r="A59" s="50"/>
      <c r="B59" s="19"/>
      <c r="C59" s="20"/>
      <c r="D59" s="20"/>
      <c r="E59" s="20"/>
      <c r="F59" s="6"/>
      <c r="G59" s="44"/>
      <c r="H59" s="19"/>
      <c r="I59" s="20"/>
      <c r="J59" s="20"/>
      <c r="K59" s="20"/>
      <c r="L59" s="6"/>
      <c r="M59" s="44"/>
      <c r="N59" s="5"/>
      <c r="O59" s="6"/>
      <c r="P59" s="54"/>
    </row>
    <row r="60" spans="1:16" ht="15.75" customHeight="1">
      <c r="A60" s="50"/>
      <c r="B60" s="19"/>
      <c r="C60" s="20"/>
      <c r="D60" s="20"/>
      <c r="E60" s="20"/>
      <c r="F60" s="6"/>
      <c r="G60" s="44"/>
      <c r="H60" s="19"/>
      <c r="I60" s="20"/>
      <c r="J60" s="20"/>
      <c r="K60" s="20"/>
      <c r="L60" s="6"/>
      <c r="M60" s="44"/>
      <c r="N60" s="5"/>
      <c r="O60" s="6"/>
      <c r="P60" s="54"/>
    </row>
    <row r="61" spans="1:16" ht="15.75" customHeight="1">
      <c r="A61" s="50"/>
      <c r="B61" s="19"/>
      <c r="C61" s="20"/>
      <c r="D61" s="20"/>
      <c r="E61" s="20"/>
      <c r="F61" s="6"/>
      <c r="G61" s="44"/>
      <c r="H61" s="19"/>
      <c r="I61" s="20"/>
      <c r="J61" s="20"/>
      <c r="K61" s="20"/>
      <c r="L61" s="6"/>
      <c r="M61" s="44"/>
      <c r="N61" s="5"/>
      <c r="O61" s="6"/>
      <c r="P61" s="54"/>
    </row>
    <row r="62" spans="1:16" ht="15.75" customHeight="1">
      <c r="A62" s="50"/>
      <c r="B62" s="19"/>
      <c r="C62" s="20"/>
      <c r="D62" s="20"/>
      <c r="E62" s="20"/>
      <c r="F62" s="6"/>
      <c r="G62" s="44"/>
      <c r="H62" s="19"/>
      <c r="I62" s="20"/>
      <c r="J62" s="20"/>
      <c r="K62" s="20"/>
      <c r="L62" s="6"/>
      <c r="M62" s="44"/>
      <c r="N62" s="5"/>
      <c r="O62" s="6"/>
      <c r="P62" s="54"/>
    </row>
    <row r="63" spans="1:16" ht="15.75" customHeight="1" thickBot="1">
      <c r="A63" s="50"/>
      <c r="B63" s="21"/>
      <c r="C63" s="22"/>
      <c r="D63" s="22"/>
      <c r="E63" s="22"/>
      <c r="F63" s="9"/>
      <c r="G63" s="44"/>
      <c r="H63" s="21"/>
      <c r="I63" s="22"/>
      <c r="J63" s="22"/>
      <c r="K63" s="22"/>
      <c r="L63" s="9"/>
      <c r="M63" s="44"/>
      <c r="N63" s="8"/>
      <c r="O63" s="9"/>
      <c r="P63" s="54"/>
    </row>
    <row r="64" spans="1:16" ht="15.75" customHeight="1">
      <c r="A64" s="50"/>
      <c r="B64" s="102" t="s">
        <v>28</v>
      </c>
      <c r="C64" s="103"/>
      <c r="D64" s="103"/>
      <c r="E64" s="103"/>
      <c r="F64" s="91">
        <f>SUM(F57:F63)</f>
        <v>0</v>
      </c>
      <c r="G64" s="44"/>
      <c r="H64" s="102" t="s">
        <v>28</v>
      </c>
      <c r="I64" s="103"/>
      <c r="J64" s="103"/>
      <c r="K64" s="103"/>
      <c r="L64" s="91">
        <f>SUM(L57:L63)</f>
        <v>0</v>
      </c>
      <c r="M64" s="44"/>
      <c r="N64" s="98" t="s">
        <v>28</v>
      </c>
      <c r="O64" s="91">
        <f>SUM(O57:O63)</f>
        <v>0</v>
      </c>
      <c r="P64" s="54"/>
    </row>
    <row r="65" spans="1:16" ht="15.75" hidden="1" customHeight="1">
      <c r="A65" s="50"/>
      <c r="B65" s="104" t="s">
        <v>5</v>
      </c>
      <c r="C65" s="105"/>
      <c r="D65" s="105"/>
      <c r="E65" s="105"/>
      <c r="F65" s="92">
        <f>O49+F64</f>
        <v>0</v>
      </c>
      <c r="G65" s="44"/>
      <c r="H65" s="104" t="s">
        <v>5</v>
      </c>
      <c r="I65" s="105"/>
      <c r="J65" s="105"/>
      <c r="K65" s="105"/>
      <c r="L65" s="92">
        <f>F65+L64</f>
        <v>0</v>
      </c>
      <c r="M65" s="44"/>
      <c r="N65" s="99" t="s">
        <v>5</v>
      </c>
      <c r="O65" s="92">
        <f>L65+O64</f>
        <v>0</v>
      </c>
      <c r="P65" s="54"/>
    </row>
    <row r="66" spans="1:16" ht="15.75" customHeight="1">
      <c r="A66" s="50"/>
      <c r="B66" s="104" t="s">
        <v>26</v>
      </c>
      <c r="C66" s="105"/>
      <c r="D66" s="105"/>
      <c r="E66" s="105"/>
      <c r="F66" s="92">
        <f>F64+O50</f>
        <v>0</v>
      </c>
      <c r="G66" s="44"/>
      <c r="H66" s="104" t="s">
        <v>26</v>
      </c>
      <c r="I66" s="105"/>
      <c r="J66" s="105"/>
      <c r="K66" s="105"/>
      <c r="L66" s="92">
        <f>L64+F66</f>
        <v>0</v>
      </c>
      <c r="M66" s="44"/>
      <c r="N66" s="99" t="s">
        <v>4</v>
      </c>
      <c r="O66" s="92">
        <f>O64+L66</f>
        <v>0</v>
      </c>
      <c r="P66" s="54"/>
    </row>
    <row r="67" spans="1:16" ht="15.75" customHeight="1">
      <c r="A67" s="50"/>
      <c r="B67" s="106" t="s">
        <v>29</v>
      </c>
      <c r="C67" s="105"/>
      <c r="D67" s="105"/>
      <c r="E67" s="105"/>
      <c r="F67" s="118">
        <f>IF(F66=0, 0, (F66/$L$4))</f>
        <v>0</v>
      </c>
      <c r="G67" s="44"/>
      <c r="H67" s="106" t="s">
        <v>29</v>
      </c>
      <c r="I67" s="105"/>
      <c r="J67" s="105"/>
      <c r="K67" s="105"/>
      <c r="L67" s="118">
        <f>IF(L66=0, 0, (L66/$L$4))</f>
        <v>0</v>
      </c>
      <c r="M67" s="44"/>
      <c r="N67" s="112" t="s">
        <v>29</v>
      </c>
      <c r="O67" s="118">
        <f>IF(O66=0, 0, (O66/$L$4))</f>
        <v>0</v>
      </c>
      <c r="P67" s="54"/>
    </row>
    <row r="68" spans="1:16" ht="15.75" customHeight="1">
      <c r="A68" s="50"/>
      <c r="B68" s="104" t="s">
        <v>16</v>
      </c>
      <c r="C68" s="105"/>
      <c r="D68" s="105"/>
      <c r="E68" s="105"/>
      <c r="F68" s="12">
        <v>0</v>
      </c>
      <c r="G68" s="44"/>
      <c r="H68" s="104" t="s">
        <v>16</v>
      </c>
      <c r="I68" s="105"/>
      <c r="J68" s="105"/>
      <c r="K68" s="105"/>
      <c r="L68" s="12">
        <v>0</v>
      </c>
      <c r="M68" s="44"/>
      <c r="N68" s="99" t="s">
        <v>16</v>
      </c>
      <c r="O68" s="12">
        <v>0</v>
      </c>
      <c r="P68" s="54"/>
    </row>
    <row r="69" spans="1:16" ht="15.75" customHeight="1" thickBot="1">
      <c r="A69" s="50"/>
      <c r="B69" s="107" t="s">
        <v>7</v>
      </c>
      <c r="C69" s="108"/>
      <c r="D69" s="108"/>
      <c r="E69" s="108"/>
      <c r="F69" s="95">
        <f>IF(F65=0,0,((O53*O49)+(F68*F64))/F65)</f>
        <v>0</v>
      </c>
      <c r="G69" s="44"/>
      <c r="H69" s="107" t="s">
        <v>7</v>
      </c>
      <c r="I69" s="108"/>
      <c r="J69" s="108"/>
      <c r="K69" s="108"/>
      <c r="L69" s="95">
        <f>IF(L65=0,0,((F69*F65)+(L68*L64))/L65)</f>
        <v>0</v>
      </c>
      <c r="M69" s="44"/>
      <c r="N69" s="101" t="s">
        <v>7</v>
      </c>
      <c r="O69" s="95">
        <f>IF(O65=0,0,((L69*L65)+(O68*O64))/O65)</f>
        <v>0</v>
      </c>
      <c r="P69" s="54"/>
    </row>
    <row r="70" spans="1:16" ht="15.75" customHeight="1" thickBot="1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7"/>
    </row>
    <row r="71" spans="1:16" ht="8.1" customHeight="1" thickBot="1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</row>
    <row r="72" spans="1:16" ht="15.75" customHeight="1" thickBot="1">
      <c r="A72" s="50"/>
      <c r="B72" s="113" t="s">
        <v>17</v>
      </c>
      <c r="C72" s="114"/>
      <c r="D72" s="114"/>
      <c r="E72" s="114"/>
      <c r="F72" s="4" t="s">
        <v>36</v>
      </c>
      <c r="G72" s="44"/>
      <c r="H72" s="113" t="s">
        <v>17</v>
      </c>
      <c r="I72" s="114"/>
      <c r="J72" s="114"/>
      <c r="K72" s="114"/>
      <c r="L72" s="4" t="s">
        <v>37</v>
      </c>
      <c r="M72" s="44"/>
      <c r="N72" s="109" t="s">
        <v>17</v>
      </c>
      <c r="O72" s="4" t="s">
        <v>38</v>
      </c>
      <c r="P72" s="54"/>
    </row>
    <row r="73" spans="1:16" ht="15.75" customHeight="1">
      <c r="A73" s="50"/>
      <c r="B73" s="115" t="s">
        <v>3</v>
      </c>
      <c r="C73" s="116"/>
      <c r="D73" s="116"/>
      <c r="E73" s="116"/>
      <c r="F73" s="111" t="s">
        <v>0</v>
      </c>
      <c r="G73" s="44"/>
      <c r="H73" s="115" t="s">
        <v>3</v>
      </c>
      <c r="I73" s="116"/>
      <c r="J73" s="116"/>
      <c r="K73" s="116"/>
      <c r="L73" s="111" t="s">
        <v>0</v>
      </c>
      <c r="M73" s="44"/>
      <c r="N73" s="110" t="s">
        <v>3</v>
      </c>
      <c r="O73" s="111" t="s">
        <v>0</v>
      </c>
      <c r="P73" s="54"/>
    </row>
    <row r="74" spans="1:16" ht="15">
      <c r="A74" s="50"/>
      <c r="B74" s="19"/>
      <c r="C74" s="20"/>
      <c r="D74" s="20"/>
      <c r="E74" s="20"/>
      <c r="F74" s="6"/>
      <c r="G74" s="44"/>
      <c r="H74" s="19"/>
      <c r="I74" s="20"/>
      <c r="J74" s="20"/>
      <c r="K74" s="20"/>
      <c r="L74" s="6"/>
      <c r="M74" s="44"/>
      <c r="N74" s="5"/>
      <c r="O74" s="6"/>
      <c r="P74" s="54"/>
    </row>
    <row r="75" spans="1:16" ht="15">
      <c r="A75" s="50"/>
      <c r="B75" s="19"/>
      <c r="C75" s="20"/>
      <c r="D75" s="20"/>
      <c r="E75" s="20"/>
      <c r="F75" s="6"/>
      <c r="G75" s="44"/>
      <c r="H75" s="19"/>
      <c r="I75" s="20"/>
      <c r="J75" s="20"/>
      <c r="K75" s="20"/>
      <c r="L75" s="6"/>
      <c r="M75" s="44"/>
      <c r="N75" s="5"/>
      <c r="O75" s="6"/>
      <c r="P75" s="54"/>
    </row>
    <row r="76" spans="1:16" ht="15">
      <c r="A76" s="50"/>
      <c r="B76" s="19"/>
      <c r="C76" s="20"/>
      <c r="D76" s="20"/>
      <c r="E76" s="20"/>
      <c r="F76" s="6"/>
      <c r="G76" s="44"/>
      <c r="H76" s="19"/>
      <c r="I76" s="20"/>
      <c r="J76" s="20"/>
      <c r="K76" s="20"/>
      <c r="L76" s="6"/>
      <c r="M76" s="44"/>
      <c r="N76" s="5"/>
      <c r="O76" s="6"/>
      <c r="P76" s="54"/>
    </row>
    <row r="77" spans="1:16" ht="15">
      <c r="A77" s="50"/>
      <c r="B77" s="19"/>
      <c r="C77" s="20"/>
      <c r="D77" s="20"/>
      <c r="E77" s="20"/>
      <c r="F77" s="6"/>
      <c r="G77" s="44"/>
      <c r="H77" s="19"/>
      <c r="I77" s="20"/>
      <c r="J77" s="20"/>
      <c r="K77" s="20"/>
      <c r="L77" s="6"/>
      <c r="M77" s="44"/>
      <c r="N77" s="5"/>
      <c r="O77" s="6"/>
      <c r="P77" s="54"/>
    </row>
    <row r="78" spans="1:16" ht="15">
      <c r="A78" s="50"/>
      <c r="B78" s="19"/>
      <c r="C78" s="20"/>
      <c r="D78" s="20"/>
      <c r="E78" s="20"/>
      <c r="F78" s="6"/>
      <c r="G78" s="44"/>
      <c r="H78" s="19"/>
      <c r="I78" s="20"/>
      <c r="J78" s="20"/>
      <c r="K78" s="20"/>
      <c r="L78" s="6"/>
      <c r="M78" s="44"/>
      <c r="N78" s="5"/>
      <c r="O78" s="6"/>
      <c r="P78" s="54"/>
    </row>
    <row r="79" spans="1:16" ht="15">
      <c r="A79" s="50"/>
      <c r="B79" s="19"/>
      <c r="C79" s="20"/>
      <c r="D79" s="20"/>
      <c r="E79" s="20"/>
      <c r="F79" s="6"/>
      <c r="G79" s="44"/>
      <c r="H79" s="19"/>
      <c r="I79" s="20"/>
      <c r="J79" s="20"/>
      <c r="K79" s="20"/>
      <c r="L79" s="6"/>
      <c r="M79" s="44"/>
      <c r="N79" s="5"/>
      <c r="O79" s="6"/>
      <c r="P79" s="54"/>
    </row>
    <row r="80" spans="1:16" ht="15.75" thickBot="1">
      <c r="A80" s="50"/>
      <c r="B80" s="21"/>
      <c r="C80" s="22"/>
      <c r="D80" s="22"/>
      <c r="E80" s="22"/>
      <c r="F80" s="9"/>
      <c r="G80" s="44"/>
      <c r="H80" s="21"/>
      <c r="I80" s="22"/>
      <c r="J80" s="22"/>
      <c r="K80" s="22"/>
      <c r="L80" s="9"/>
      <c r="M80" s="44"/>
      <c r="N80" s="8"/>
      <c r="O80" s="9"/>
      <c r="P80" s="54"/>
    </row>
    <row r="81" spans="1:16" ht="15">
      <c r="A81" s="50"/>
      <c r="B81" s="102" t="s">
        <v>28</v>
      </c>
      <c r="C81" s="103"/>
      <c r="D81" s="103"/>
      <c r="E81" s="103"/>
      <c r="F81" s="91">
        <f>SUM(F74:F80)</f>
        <v>0</v>
      </c>
      <c r="G81" s="44"/>
      <c r="H81" s="102" t="s">
        <v>28</v>
      </c>
      <c r="I81" s="103"/>
      <c r="J81" s="103"/>
      <c r="K81" s="103"/>
      <c r="L81" s="91">
        <f>SUM(L74:L80)</f>
        <v>0</v>
      </c>
      <c r="M81" s="44"/>
      <c r="N81" s="98" t="s">
        <v>28</v>
      </c>
      <c r="O81" s="91">
        <f>SUM(O74:O80)</f>
        <v>0</v>
      </c>
      <c r="P81" s="54"/>
    </row>
    <row r="82" spans="1:16" ht="15" hidden="1">
      <c r="A82" s="50"/>
      <c r="B82" s="104" t="s">
        <v>5</v>
      </c>
      <c r="C82" s="105"/>
      <c r="D82" s="105"/>
      <c r="E82" s="105"/>
      <c r="F82" s="92">
        <f>O65+F81</f>
        <v>0</v>
      </c>
      <c r="G82" s="44"/>
      <c r="H82" s="104" t="s">
        <v>5</v>
      </c>
      <c r="I82" s="105"/>
      <c r="J82" s="105"/>
      <c r="K82" s="105"/>
      <c r="L82" s="92">
        <f>F82+L81</f>
        <v>0</v>
      </c>
      <c r="M82" s="44"/>
      <c r="N82" s="99" t="s">
        <v>5</v>
      </c>
      <c r="O82" s="92">
        <f>L82+O81</f>
        <v>0</v>
      </c>
      <c r="P82" s="54"/>
    </row>
    <row r="83" spans="1:16" ht="15">
      <c r="A83" s="50"/>
      <c r="B83" s="104" t="s">
        <v>26</v>
      </c>
      <c r="C83" s="105"/>
      <c r="D83" s="105"/>
      <c r="E83" s="105"/>
      <c r="F83" s="92">
        <f>F81+O66</f>
        <v>0</v>
      </c>
      <c r="G83" s="44"/>
      <c r="H83" s="104" t="s">
        <v>26</v>
      </c>
      <c r="I83" s="105"/>
      <c r="J83" s="105"/>
      <c r="K83" s="105"/>
      <c r="L83" s="92">
        <f>L81+F83</f>
        <v>0</v>
      </c>
      <c r="M83" s="44"/>
      <c r="N83" s="99" t="s">
        <v>4</v>
      </c>
      <c r="O83" s="92">
        <f>O81+L83</f>
        <v>0</v>
      </c>
      <c r="P83" s="54"/>
    </row>
    <row r="84" spans="1:16" ht="15.75" customHeight="1">
      <c r="A84" s="50"/>
      <c r="B84" s="106" t="s">
        <v>29</v>
      </c>
      <c r="C84" s="105"/>
      <c r="D84" s="105"/>
      <c r="E84" s="105"/>
      <c r="F84" s="118">
        <f>IF(F83=0, 0, (F83/$L$4))</f>
        <v>0</v>
      </c>
      <c r="G84" s="44"/>
      <c r="H84" s="106" t="s">
        <v>29</v>
      </c>
      <c r="I84" s="105"/>
      <c r="J84" s="105"/>
      <c r="K84" s="105"/>
      <c r="L84" s="118">
        <f>IF(L83=0, 0, (L83/$L$4))</f>
        <v>0</v>
      </c>
      <c r="M84" s="44"/>
      <c r="N84" s="112" t="s">
        <v>29</v>
      </c>
      <c r="O84" s="118">
        <f>IF(O83=0, 0, (O83/$L$4))</f>
        <v>0</v>
      </c>
      <c r="P84" s="54"/>
    </row>
    <row r="85" spans="1:16" ht="15">
      <c r="A85" s="50"/>
      <c r="B85" s="104" t="s">
        <v>16</v>
      </c>
      <c r="C85" s="105"/>
      <c r="D85" s="105"/>
      <c r="E85" s="105"/>
      <c r="F85" s="12">
        <v>0</v>
      </c>
      <c r="G85" s="44"/>
      <c r="H85" s="104" t="s">
        <v>16</v>
      </c>
      <c r="I85" s="105"/>
      <c r="J85" s="105"/>
      <c r="K85" s="105"/>
      <c r="L85" s="12">
        <v>0</v>
      </c>
      <c r="M85" s="44"/>
      <c r="N85" s="99" t="s">
        <v>16</v>
      </c>
      <c r="O85" s="12">
        <v>0</v>
      </c>
      <c r="P85" s="54"/>
    </row>
    <row r="86" spans="1:16" ht="15.75" thickBot="1">
      <c r="A86" s="50"/>
      <c r="B86" s="107" t="s">
        <v>7</v>
      </c>
      <c r="C86" s="108"/>
      <c r="D86" s="108"/>
      <c r="E86" s="108"/>
      <c r="F86" s="95">
        <f>IF(F82=0,0,((O69*O65)+(F85*F81))/F82)</f>
        <v>0</v>
      </c>
      <c r="G86" s="44"/>
      <c r="H86" s="107" t="s">
        <v>7</v>
      </c>
      <c r="I86" s="108"/>
      <c r="J86" s="108"/>
      <c r="K86" s="108"/>
      <c r="L86" s="95">
        <f>IF(L82=0,0,((F86*F82)+(L85*L81))/L82)</f>
        <v>0</v>
      </c>
      <c r="M86" s="44"/>
      <c r="N86" s="101" t="s">
        <v>7</v>
      </c>
      <c r="O86" s="95">
        <f>IF(O82=0,0,((L86*L82)+(O85*O81))/O82)</f>
        <v>0</v>
      </c>
      <c r="P86" s="54"/>
    </row>
    <row r="87" spans="1:16" ht="15.75" customHeight="1" thickBot="1">
      <c r="A87" s="50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54"/>
    </row>
    <row r="88" spans="1:16" ht="15.75" thickBot="1">
      <c r="A88" s="50"/>
      <c r="B88" s="113" t="s">
        <v>17</v>
      </c>
      <c r="C88" s="114"/>
      <c r="D88" s="114"/>
      <c r="E88" s="114"/>
      <c r="F88" s="4" t="s">
        <v>39</v>
      </c>
      <c r="G88" s="44"/>
      <c r="H88" s="113" t="s">
        <v>17</v>
      </c>
      <c r="I88" s="114"/>
      <c r="J88" s="114"/>
      <c r="K88" s="114"/>
      <c r="L88" s="4" t="s">
        <v>40</v>
      </c>
      <c r="M88" s="44"/>
      <c r="N88" s="109" t="s">
        <v>17</v>
      </c>
      <c r="O88" s="4" t="s">
        <v>41</v>
      </c>
      <c r="P88" s="54"/>
    </row>
    <row r="89" spans="1:16" ht="15.75" customHeight="1">
      <c r="A89" s="50"/>
      <c r="B89" s="115" t="s">
        <v>3</v>
      </c>
      <c r="C89" s="116"/>
      <c r="D89" s="116"/>
      <c r="E89" s="116"/>
      <c r="F89" s="111" t="s">
        <v>0</v>
      </c>
      <c r="G89" s="44"/>
      <c r="H89" s="115" t="s">
        <v>3</v>
      </c>
      <c r="I89" s="116"/>
      <c r="J89" s="116"/>
      <c r="K89" s="116"/>
      <c r="L89" s="111" t="s">
        <v>0</v>
      </c>
      <c r="M89" s="44"/>
      <c r="N89" s="110" t="s">
        <v>3</v>
      </c>
      <c r="O89" s="111" t="s">
        <v>0</v>
      </c>
      <c r="P89" s="54"/>
    </row>
    <row r="90" spans="1:16" ht="15">
      <c r="A90" s="50"/>
      <c r="B90" s="19"/>
      <c r="C90" s="20"/>
      <c r="D90" s="20"/>
      <c r="E90" s="20"/>
      <c r="F90" s="6"/>
      <c r="G90" s="44"/>
      <c r="H90" s="19"/>
      <c r="I90" s="20"/>
      <c r="J90" s="20"/>
      <c r="K90" s="20"/>
      <c r="L90" s="6"/>
      <c r="M90" s="44"/>
      <c r="N90" s="5"/>
      <c r="O90" s="6"/>
      <c r="P90" s="54"/>
    </row>
    <row r="91" spans="1:16" ht="15">
      <c r="A91" s="50"/>
      <c r="B91" s="19"/>
      <c r="C91" s="20"/>
      <c r="D91" s="20"/>
      <c r="E91" s="20"/>
      <c r="F91" s="6"/>
      <c r="G91" s="44"/>
      <c r="H91" s="19"/>
      <c r="I91" s="20"/>
      <c r="J91" s="20"/>
      <c r="K91" s="20"/>
      <c r="L91" s="6"/>
      <c r="M91" s="44"/>
      <c r="N91" s="5"/>
      <c r="O91" s="6"/>
      <c r="P91" s="54"/>
    </row>
    <row r="92" spans="1:16" ht="15">
      <c r="A92" s="50"/>
      <c r="B92" s="19"/>
      <c r="C92" s="20"/>
      <c r="D92" s="20"/>
      <c r="E92" s="20"/>
      <c r="F92" s="6"/>
      <c r="G92" s="44"/>
      <c r="H92" s="19"/>
      <c r="I92" s="20"/>
      <c r="J92" s="20"/>
      <c r="K92" s="20"/>
      <c r="L92" s="6"/>
      <c r="M92" s="44"/>
      <c r="N92" s="5"/>
      <c r="O92" s="6"/>
      <c r="P92" s="54"/>
    </row>
    <row r="93" spans="1:16" ht="15">
      <c r="A93" s="50"/>
      <c r="B93" s="19"/>
      <c r="C93" s="20"/>
      <c r="D93" s="20"/>
      <c r="E93" s="20"/>
      <c r="F93" s="6"/>
      <c r="G93" s="44"/>
      <c r="H93" s="19"/>
      <c r="I93" s="20"/>
      <c r="J93" s="20"/>
      <c r="K93" s="20"/>
      <c r="L93" s="6"/>
      <c r="M93" s="44"/>
      <c r="N93" s="5"/>
      <c r="O93" s="6"/>
      <c r="P93" s="54"/>
    </row>
    <row r="94" spans="1:16" ht="15">
      <c r="A94" s="50"/>
      <c r="B94" s="19"/>
      <c r="C94" s="20"/>
      <c r="D94" s="20"/>
      <c r="E94" s="20"/>
      <c r="F94" s="6"/>
      <c r="G94" s="44"/>
      <c r="H94" s="19"/>
      <c r="I94" s="20"/>
      <c r="J94" s="20"/>
      <c r="K94" s="20"/>
      <c r="L94" s="6"/>
      <c r="M94" s="44"/>
      <c r="N94" s="5"/>
      <c r="O94" s="6"/>
      <c r="P94" s="54"/>
    </row>
    <row r="95" spans="1:16" ht="15">
      <c r="A95" s="50"/>
      <c r="B95" s="19"/>
      <c r="C95" s="20"/>
      <c r="D95" s="20"/>
      <c r="E95" s="20"/>
      <c r="F95" s="6"/>
      <c r="G95" s="44"/>
      <c r="H95" s="19"/>
      <c r="I95" s="20"/>
      <c r="J95" s="20"/>
      <c r="K95" s="20"/>
      <c r="L95" s="6"/>
      <c r="M95" s="44"/>
      <c r="N95" s="5"/>
      <c r="O95" s="6"/>
      <c r="P95" s="54"/>
    </row>
    <row r="96" spans="1:16" ht="15.75" thickBot="1">
      <c r="A96" s="50"/>
      <c r="B96" s="21"/>
      <c r="C96" s="22"/>
      <c r="D96" s="22"/>
      <c r="E96" s="22"/>
      <c r="F96" s="9"/>
      <c r="G96" s="44"/>
      <c r="H96" s="23"/>
      <c r="I96" s="22"/>
      <c r="J96" s="22"/>
      <c r="K96" s="22"/>
      <c r="L96" s="9"/>
      <c r="M96" s="44"/>
      <c r="N96" s="15"/>
      <c r="O96" s="9"/>
      <c r="P96" s="54"/>
    </row>
    <row r="97" spans="1:16" ht="15">
      <c r="A97" s="50"/>
      <c r="B97" s="102" t="s">
        <v>28</v>
      </c>
      <c r="C97" s="103"/>
      <c r="D97" s="103"/>
      <c r="E97" s="103"/>
      <c r="F97" s="91">
        <f>SUM(F90:F96)</f>
        <v>0</v>
      </c>
      <c r="G97" s="44"/>
      <c r="H97" s="102" t="s">
        <v>28</v>
      </c>
      <c r="I97" s="103"/>
      <c r="J97" s="103"/>
      <c r="K97" s="103"/>
      <c r="L97" s="91">
        <f>SUM(L90:L96)</f>
        <v>0</v>
      </c>
      <c r="M97" s="44"/>
      <c r="N97" s="98" t="s">
        <v>28</v>
      </c>
      <c r="O97" s="91">
        <f>SUM(O90:O96)</f>
        <v>0</v>
      </c>
      <c r="P97" s="54"/>
    </row>
    <row r="98" spans="1:16" ht="15" hidden="1">
      <c r="A98" s="50"/>
      <c r="B98" s="104" t="s">
        <v>5</v>
      </c>
      <c r="C98" s="105"/>
      <c r="D98" s="105"/>
      <c r="E98" s="105"/>
      <c r="F98" s="92">
        <f>O82+F97</f>
        <v>0</v>
      </c>
      <c r="G98" s="44"/>
      <c r="H98" s="104" t="s">
        <v>5</v>
      </c>
      <c r="I98" s="105"/>
      <c r="J98" s="105"/>
      <c r="K98" s="105"/>
      <c r="L98" s="92">
        <f>F98+L97</f>
        <v>0</v>
      </c>
      <c r="M98" s="44"/>
      <c r="N98" s="99" t="s">
        <v>5</v>
      </c>
      <c r="O98" s="92">
        <f>L98+O97</f>
        <v>0</v>
      </c>
      <c r="P98" s="54"/>
    </row>
    <row r="99" spans="1:16" ht="15">
      <c r="A99" s="50"/>
      <c r="B99" s="104" t="s">
        <v>26</v>
      </c>
      <c r="C99" s="105"/>
      <c r="D99" s="105"/>
      <c r="E99" s="105"/>
      <c r="F99" s="92">
        <f>F97+O83</f>
        <v>0</v>
      </c>
      <c r="G99" s="44"/>
      <c r="H99" s="104" t="s">
        <v>26</v>
      </c>
      <c r="I99" s="105"/>
      <c r="J99" s="105"/>
      <c r="K99" s="105"/>
      <c r="L99" s="92">
        <f>L97+F99</f>
        <v>0</v>
      </c>
      <c r="M99" s="44"/>
      <c r="N99" s="99" t="s">
        <v>4</v>
      </c>
      <c r="O99" s="92">
        <f>O97+L99</f>
        <v>0</v>
      </c>
      <c r="P99" s="54"/>
    </row>
    <row r="100" spans="1:16" ht="15.75" customHeight="1">
      <c r="A100" s="50"/>
      <c r="B100" s="106" t="s">
        <v>29</v>
      </c>
      <c r="C100" s="105"/>
      <c r="D100" s="105"/>
      <c r="E100" s="105"/>
      <c r="F100" s="118">
        <f>IF(F99=0, 0, (F99/$L$4))</f>
        <v>0</v>
      </c>
      <c r="G100" s="44"/>
      <c r="H100" s="106" t="s">
        <v>29</v>
      </c>
      <c r="I100" s="105"/>
      <c r="J100" s="105"/>
      <c r="K100" s="105"/>
      <c r="L100" s="118">
        <f>IF(L99=0, 0, (L99/$L$4))</f>
        <v>0</v>
      </c>
      <c r="M100" s="44"/>
      <c r="N100" s="112" t="s">
        <v>29</v>
      </c>
      <c r="O100" s="118">
        <f>IF(O99=0, 0, (O99/$L$4))</f>
        <v>0</v>
      </c>
      <c r="P100" s="54"/>
    </row>
    <row r="101" spans="1:16" ht="15">
      <c r="A101" s="50"/>
      <c r="B101" s="104" t="s">
        <v>16</v>
      </c>
      <c r="C101" s="105"/>
      <c r="D101" s="105"/>
      <c r="E101" s="105"/>
      <c r="F101" s="12">
        <v>0</v>
      </c>
      <c r="G101" s="44"/>
      <c r="H101" s="104" t="s">
        <v>16</v>
      </c>
      <c r="I101" s="105"/>
      <c r="J101" s="105"/>
      <c r="K101" s="105"/>
      <c r="L101" s="12">
        <v>0</v>
      </c>
      <c r="M101" s="44"/>
      <c r="N101" s="99" t="s">
        <v>16</v>
      </c>
      <c r="O101" s="12">
        <v>0</v>
      </c>
      <c r="P101" s="54"/>
    </row>
    <row r="102" spans="1:16" ht="15.75" thickBot="1">
      <c r="A102" s="50"/>
      <c r="B102" s="107" t="s">
        <v>7</v>
      </c>
      <c r="C102" s="108"/>
      <c r="D102" s="108"/>
      <c r="E102" s="108"/>
      <c r="F102" s="95">
        <f>IF(F98=0,0,((O86*O82)+(F101*F97))/F98)</f>
        <v>0</v>
      </c>
      <c r="G102" s="44"/>
      <c r="H102" s="107" t="s">
        <v>7</v>
      </c>
      <c r="I102" s="108"/>
      <c r="J102" s="108"/>
      <c r="K102" s="108"/>
      <c r="L102" s="95">
        <f>IF(L98=0,0,((F102*F98)+(L101*L97))/L98)</f>
        <v>0</v>
      </c>
      <c r="M102" s="44"/>
      <c r="N102" s="101" t="s">
        <v>7</v>
      </c>
      <c r="O102" s="95">
        <f>IF(O98=0,0,((L102*L98)+(O101*O97))/O98)</f>
        <v>0</v>
      </c>
      <c r="P102" s="54"/>
    </row>
    <row r="103" spans="1:16" ht="13.5" thickBot="1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7"/>
    </row>
  </sheetData>
  <sheetProtection sheet="1" objects="1" scenarios="1"/>
  <mergeCells count="158">
    <mergeCell ref="K2:L2"/>
    <mergeCell ref="E2:I2"/>
    <mergeCell ref="E3:I3"/>
    <mergeCell ref="E4:I4"/>
    <mergeCell ref="N2:O2"/>
    <mergeCell ref="A1:P1"/>
    <mergeCell ref="H68:K68"/>
    <mergeCell ref="H69:K69"/>
    <mergeCell ref="B55:E55"/>
    <mergeCell ref="B56:E56"/>
    <mergeCell ref="B57:E57"/>
    <mergeCell ref="B58:E58"/>
    <mergeCell ref="B59:E59"/>
    <mergeCell ref="B60:E60"/>
    <mergeCell ref="B61:E61"/>
    <mergeCell ref="B62:E62"/>
    <mergeCell ref="H61:K61"/>
    <mergeCell ref="H62:K62"/>
    <mergeCell ref="H63:K63"/>
    <mergeCell ref="H64:K64"/>
    <mergeCell ref="H65:K65"/>
    <mergeCell ref="H66:K66"/>
    <mergeCell ref="B68:E68"/>
    <mergeCell ref="B69:E69"/>
    <mergeCell ref="B63:E63"/>
    <mergeCell ref="B64:E64"/>
    <mergeCell ref="B65:E65"/>
    <mergeCell ref="B66:E66"/>
    <mergeCell ref="H60:K60"/>
    <mergeCell ref="E28:H28"/>
    <mergeCell ref="E29:H29"/>
    <mergeCell ref="E30:H30"/>
    <mergeCell ref="E31:H31"/>
    <mergeCell ref="H52:K52"/>
    <mergeCell ref="H53:K53"/>
    <mergeCell ref="B53:E53"/>
    <mergeCell ref="B52:E52"/>
    <mergeCell ref="B50:E50"/>
    <mergeCell ref="B49:E49"/>
    <mergeCell ref="E36:H36"/>
    <mergeCell ref="H39:K39"/>
    <mergeCell ref="H40:K40"/>
    <mergeCell ref="H41:K41"/>
    <mergeCell ref="H42:K42"/>
    <mergeCell ref="H55:K55"/>
    <mergeCell ref="H56:K56"/>
    <mergeCell ref="H57:K57"/>
    <mergeCell ref="H58:K58"/>
    <mergeCell ref="H59:K59"/>
    <mergeCell ref="E13:H13"/>
    <mergeCell ref="E6:H6"/>
    <mergeCell ref="E7:H7"/>
    <mergeCell ref="E8:H8"/>
    <mergeCell ref="E9:H9"/>
    <mergeCell ref="E14:H14"/>
    <mergeCell ref="E15:H15"/>
    <mergeCell ref="B39:E39"/>
    <mergeCell ref="B40:E40"/>
    <mergeCell ref="E22:H22"/>
    <mergeCell ref="E23:H23"/>
    <mergeCell ref="E24:H24"/>
    <mergeCell ref="E25:H25"/>
    <mergeCell ref="E26:H26"/>
    <mergeCell ref="E27:H27"/>
    <mergeCell ref="E16:H16"/>
    <mergeCell ref="E17:H17"/>
    <mergeCell ref="E19:H19"/>
    <mergeCell ref="H49:K49"/>
    <mergeCell ref="H50:K50"/>
    <mergeCell ref="B43:E43"/>
    <mergeCell ref="B44:E44"/>
    <mergeCell ref="B45:E45"/>
    <mergeCell ref="B46:E46"/>
    <mergeCell ref="A5:P5"/>
    <mergeCell ref="B47:E47"/>
    <mergeCell ref="B48:E48"/>
    <mergeCell ref="H47:K47"/>
    <mergeCell ref="H48:K48"/>
    <mergeCell ref="H43:K43"/>
    <mergeCell ref="H44:K44"/>
    <mergeCell ref="H45:K45"/>
    <mergeCell ref="H46:K46"/>
    <mergeCell ref="B41:E41"/>
    <mergeCell ref="B42:E42"/>
    <mergeCell ref="E20:H20"/>
    <mergeCell ref="E32:H32"/>
    <mergeCell ref="E33:H33"/>
    <mergeCell ref="E35:H35"/>
    <mergeCell ref="E10:H10"/>
    <mergeCell ref="E11:H11"/>
    <mergeCell ref="E12:H12"/>
    <mergeCell ref="B75:E75"/>
    <mergeCell ref="H75:K75"/>
    <mergeCell ref="B76:E76"/>
    <mergeCell ref="H76:K76"/>
    <mergeCell ref="B77:E77"/>
    <mergeCell ref="H77:K77"/>
    <mergeCell ref="B72:E72"/>
    <mergeCell ref="H72:K72"/>
    <mergeCell ref="B73:E73"/>
    <mergeCell ref="H73:K73"/>
    <mergeCell ref="B74:E74"/>
    <mergeCell ref="H74:K74"/>
    <mergeCell ref="B81:E81"/>
    <mergeCell ref="H81:K81"/>
    <mergeCell ref="B82:E82"/>
    <mergeCell ref="H82:K82"/>
    <mergeCell ref="B83:E83"/>
    <mergeCell ref="H83:K83"/>
    <mergeCell ref="B78:E78"/>
    <mergeCell ref="H78:K78"/>
    <mergeCell ref="B79:E79"/>
    <mergeCell ref="H79:K79"/>
    <mergeCell ref="B80:E80"/>
    <mergeCell ref="H80:K80"/>
    <mergeCell ref="B88:E88"/>
    <mergeCell ref="H88:K88"/>
    <mergeCell ref="B89:E89"/>
    <mergeCell ref="H89:K89"/>
    <mergeCell ref="B90:E90"/>
    <mergeCell ref="H90:K90"/>
    <mergeCell ref="B85:E85"/>
    <mergeCell ref="H85:K85"/>
    <mergeCell ref="B86:E86"/>
    <mergeCell ref="H86:K86"/>
    <mergeCell ref="H95:K95"/>
    <mergeCell ref="B96:E96"/>
    <mergeCell ref="H96:K96"/>
    <mergeCell ref="B91:E91"/>
    <mergeCell ref="H91:K91"/>
    <mergeCell ref="B92:E92"/>
    <mergeCell ref="H92:K92"/>
    <mergeCell ref="B93:E93"/>
    <mergeCell ref="H93:K93"/>
    <mergeCell ref="B101:E101"/>
    <mergeCell ref="H101:K101"/>
    <mergeCell ref="B102:E102"/>
    <mergeCell ref="H102:K102"/>
    <mergeCell ref="E18:H18"/>
    <mergeCell ref="E34:H34"/>
    <mergeCell ref="B51:E51"/>
    <mergeCell ref="H51:K51"/>
    <mergeCell ref="A21:P21"/>
    <mergeCell ref="B67:E67"/>
    <mergeCell ref="H67:K67"/>
    <mergeCell ref="B84:E84"/>
    <mergeCell ref="H84:K84"/>
    <mergeCell ref="B100:E100"/>
    <mergeCell ref="H100:K100"/>
    <mergeCell ref="B97:E97"/>
    <mergeCell ref="H97:K97"/>
    <mergeCell ref="B98:E98"/>
    <mergeCell ref="H98:K98"/>
    <mergeCell ref="B99:E99"/>
    <mergeCell ref="H99:K99"/>
    <mergeCell ref="B94:E94"/>
    <mergeCell ref="H94:K94"/>
    <mergeCell ref="B95:E95"/>
  </mergeCells>
  <phoneticPr fontId="0" type="noConversion"/>
  <printOptions horizontalCentered="1" verticalCentered="1"/>
  <pageMargins left="0.75" right="0.75" top="0.25" bottom="0.3" header="0.5" footer="0.5"/>
  <pageSetup fitToWidth="3" fitToHeight="3" orientation="landscape" r:id="rId1"/>
  <headerFooter alignWithMargins="0"/>
  <rowBreaks count="2" manualBreakCount="2">
    <brk id="37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Yearly Planner</vt:lpstr>
      <vt:lpstr>'Yearly Planner'!Print_Titles</vt:lpstr>
    </vt:vector>
  </TitlesOfParts>
  <Company>University of Cincinnati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</dc:creator>
  <cp:lastModifiedBy>Adrian Hall</cp:lastModifiedBy>
  <cp:lastPrinted>2011-04-04T16:19:36Z</cp:lastPrinted>
  <dcterms:created xsi:type="dcterms:W3CDTF">2003-07-11T15:46:51Z</dcterms:created>
  <dcterms:modified xsi:type="dcterms:W3CDTF">2011-04-06T21:06:11Z</dcterms:modified>
</cp:coreProperties>
</file>